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51" activeTab="0"/>
  </bookViews>
  <sheets>
    <sheet name="Панели 0,3мм+0,4+0,6+ПАННО" sheetId="1" r:id="rId1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Z_4CBD554A_3419_4E66_B8BF_F54B35AAE082_.wvu.PrintArea">#REF!</definedName>
    <definedName name="Z_4CBD554A_3419_4E66_B8BF_F54B35AAE082_.wvu.PrintArea_1">#REF!</definedName>
    <definedName name="_xlnm.Print_Area" localSheetId="0">'Панели 0,3мм+0,4+0,6+ПАННО'!$A$1:$BB$98</definedName>
  </definedNames>
  <calcPr fullCalcOnLoad="1"/>
</workbook>
</file>

<file path=xl/sharedStrings.xml><?xml version="1.0" encoding="utf-8"?>
<sst xmlns="http://schemas.openxmlformats.org/spreadsheetml/2006/main" count="431" uniqueCount="389">
  <si>
    <t>Х</t>
  </si>
  <si>
    <t>Цена</t>
  </si>
  <si>
    <t>Артикул</t>
  </si>
  <si>
    <t>Уп.</t>
  </si>
  <si>
    <t>Шт.</t>
  </si>
  <si>
    <t>Сумма</t>
  </si>
  <si>
    <t>БЮДЖЕТ (0,3 мм)</t>
  </si>
  <si>
    <t>СТАНДАРТ 
(Панели ПВХ 0,4 мм)</t>
  </si>
  <si>
    <t>1н</t>
  </si>
  <si>
    <t>"Новый"</t>
  </si>
  <si>
    <t>"Каминный"</t>
  </si>
  <si>
    <t>178о</t>
  </si>
  <si>
    <t>Плитка "Оливка"</t>
  </si>
  <si>
    <t>2к</t>
  </si>
  <si>
    <t>"Старый желтый"</t>
  </si>
  <si>
    <t>177а</t>
  </si>
  <si>
    <t>Плитка "Арома"</t>
  </si>
  <si>
    <t>5гв</t>
  </si>
  <si>
    <t>"Волна голубая"</t>
  </si>
  <si>
    <t>"Старый красный"</t>
  </si>
  <si>
    <t>173о</t>
  </si>
  <si>
    <t>Плитка "Одуванчик"</t>
  </si>
  <si>
    <t>7бв</t>
  </si>
  <si>
    <t>"Волна бежевая"</t>
  </si>
  <si>
    <t>"Старый коричневый"</t>
  </si>
  <si>
    <t>226г</t>
  </si>
  <si>
    <t>Плитка "Гавайи"</t>
  </si>
  <si>
    <t>6кв</t>
  </si>
  <si>
    <t>"Волна красная"</t>
  </si>
  <si>
    <t>"Старый серый"</t>
  </si>
  <si>
    <t>219фб</t>
  </si>
  <si>
    <t>Плитка "Фоновая белая"</t>
  </si>
  <si>
    <t>14ж</t>
  </si>
  <si>
    <t>"Пиленый желтый"</t>
  </si>
  <si>
    <t>250фг</t>
  </si>
  <si>
    <t>Плитка "Фоновая Гавайи"</t>
  </si>
  <si>
    <t>15к</t>
  </si>
  <si>
    <t>"Пиленый коричневый"</t>
  </si>
  <si>
    <t>251фо</t>
  </si>
  <si>
    <t>Плитка "Фоновая Одуванчик"</t>
  </si>
  <si>
    <t>17к</t>
  </si>
  <si>
    <t>"Сланец желтый"</t>
  </si>
  <si>
    <t>253ик</t>
  </si>
  <si>
    <t>«Импровизация красная»</t>
  </si>
  <si>
    <t>18с</t>
  </si>
  <si>
    <t>"Сланец зеленый"</t>
  </si>
  <si>
    <t>254из</t>
  </si>
  <si>
    <t>«Импровизация зелёная»</t>
  </si>
  <si>
    <t>9к</t>
  </si>
  <si>
    <t>"Сланец коричневый"</t>
  </si>
  <si>
    <t>10ж</t>
  </si>
  <si>
    <t>"Сланец красный"</t>
  </si>
  <si>
    <t>11з</t>
  </si>
  <si>
    <t>"Микс синий"</t>
  </si>
  <si>
    <t xml:space="preserve">ИТОГО  СТАНДАРТ (0,4 мм) </t>
  </si>
  <si>
    <t>12к</t>
  </si>
  <si>
    <t>"Микс коричневый"</t>
  </si>
  <si>
    <t>13к</t>
  </si>
  <si>
    <t>"Микс голубой"</t>
  </si>
  <si>
    <t>70с</t>
  </si>
  <si>
    <t>"Микс оранжевый"</t>
  </si>
  <si>
    <t>71к</t>
  </si>
  <si>
    <t>"Микс розовый"</t>
  </si>
  <si>
    <t>72г</t>
  </si>
  <si>
    <t>"Микс зеленый"</t>
  </si>
  <si>
    <t>73о</t>
  </si>
  <si>
    <t>"Микс серый"</t>
  </si>
  <si>
    <t>227п</t>
  </si>
  <si>
    <t>Плитка "Променад"</t>
  </si>
  <si>
    <t>74р</t>
  </si>
  <si>
    <t>"Микс белый"</t>
  </si>
  <si>
    <t>218ам</t>
  </si>
  <si>
    <t>Плитка "Ароматы масла"</t>
  </si>
  <si>
    <t>75з</t>
  </si>
  <si>
    <t>60шк/3</t>
  </si>
  <si>
    <t>"Шоколадка коричневая"</t>
  </si>
  <si>
    <t>216н</t>
  </si>
  <si>
    <t>Плитка "Нежность"</t>
  </si>
  <si>
    <t>"Бакалея"</t>
  </si>
  <si>
    <t>77с</t>
  </si>
  <si>
    <t>76/3</t>
  </si>
  <si>
    <t>"Белая с серым швом"</t>
  </si>
  <si>
    <t>225ск</t>
  </si>
  <si>
    <t>Плитка "Сад камней"</t>
  </si>
  <si>
    <t>"Чайная церемония"</t>
  </si>
  <si>
    <t>76мб</t>
  </si>
  <si>
    <t>2/3</t>
  </si>
  <si>
    <t>"Морской берег"</t>
  </si>
  <si>
    <t>220ап</t>
  </si>
  <si>
    <t>Плитка "Ароматы прованса"</t>
  </si>
  <si>
    <t>"Специи"</t>
  </si>
  <si>
    <t>81кс</t>
  </si>
  <si>
    <t>"Кофе синий"</t>
  </si>
  <si>
    <t>3/3</t>
  </si>
  <si>
    <t>"Кофейня"</t>
  </si>
  <si>
    <t>"Осень"</t>
  </si>
  <si>
    <t>82кк</t>
  </si>
  <si>
    <t>"Кофе коричневый"</t>
  </si>
  <si>
    <t>5/3</t>
  </si>
  <si>
    <t xml:space="preserve">"Вазы" </t>
  </si>
  <si>
    <t>83кр</t>
  </si>
  <si>
    <t>"Кофе розовый"</t>
  </si>
  <si>
    <t>20з/3</t>
  </si>
  <si>
    <t>"Орнамент зелёный"</t>
  </si>
  <si>
    <t>84кз</t>
  </si>
  <si>
    <t>"Кофе зеленый"</t>
  </si>
  <si>
    <t>22б/3</t>
  </si>
  <si>
    <t>"Орнамент бордовый"</t>
  </si>
  <si>
    <t>24к/3</t>
  </si>
  <si>
    <t>"Орнамент красный"</t>
  </si>
  <si>
    <t xml:space="preserve">ИТОГО  СТАНДАРТ  (0,4 мм) </t>
  </si>
  <si>
    <t>26к/3</t>
  </si>
  <si>
    <t>"Орнамент коричневый"</t>
  </si>
  <si>
    <t>УС1/3</t>
  </si>
  <si>
    <t>"Узор синий"</t>
  </si>
  <si>
    <t>"Абрикос"</t>
  </si>
  <si>
    <t>бк1</t>
  </si>
  <si>
    <t xml:space="preserve">"Блик красный" </t>
  </si>
  <si>
    <t>УЗ1/3</t>
  </si>
  <si>
    <t>"Узор золотой"</t>
  </si>
  <si>
    <t>"Голубая роза"</t>
  </si>
  <si>
    <t>бс1</t>
  </si>
  <si>
    <t>"Блик синий"</t>
  </si>
  <si>
    <t>ДБ5</t>
  </si>
  <si>
    <t>"Дуб белфорт"</t>
  </si>
  <si>
    <t>"Сирень"</t>
  </si>
  <si>
    <t>РД1</t>
  </si>
  <si>
    <t>Рейка "Дуб"</t>
  </si>
  <si>
    <t>33к</t>
  </si>
  <si>
    <t>"Медальон коричневый"</t>
  </si>
  <si>
    <t>"Ромашка"</t>
  </si>
  <si>
    <t>ПНК1</t>
  </si>
  <si>
    <t>"Пиленый настоящий коричневый"</t>
  </si>
  <si>
    <t>РЯ2</t>
  </si>
  <si>
    <t>Рейка "Ярра"</t>
  </si>
  <si>
    <t>33с</t>
  </si>
  <si>
    <t>"Медальон синий"</t>
  </si>
  <si>
    <t>ПНЖ1</t>
  </si>
  <si>
    <t>"Пиленый настоящий жёлтый"</t>
  </si>
  <si>
    <t>СВ3</t>
  </si>
  <si>
    <t>Спил "Вишня"</t>
  </si>
  <si>
    <t>33о</t>
  </si>
  <si>
    <t>"Медальон олива"</t>
  </si>
  <si>
    <t>ПНС1</t>
  </si>
  <si>
    <t>"Пиленый настоящий серый"</t>
  </si>
  <si>
    <t>СК4</t>
  </si>
  <si>
    <t>Спил "Клён"</t>
  </si>
  <si>
    <t>33ф</t>
  </si>
  <si>
    <t>"Медальон фиолетовый"</t>
  </si>
  <si>
    <t>230ПНБ</t>
  </si>
  <si>
    <t>"Пиленый настоящий белый"</t>
  </si>
  <si>
    <t>ПГ1</t>
  </si>
  <si>
    <t>Палитра "Грифель"</t>
  </si>
  <si>
    <t>180г</t>
  </si>
  <si>
    <t>"Глазурь"</t>
  </si>
  <si>
    <t>СНЖ2</t>
  </si>
  <si>
    <t>"Сланец настоящий желтый"</t>
  </si>
  <si>
    <t>ПК4</t>
  </si>
  <si>
    <t>Палитра "Кармин"</t>
  </si>
  <si>
    <t>КРС1</t>
  </si>
  <si>
    <t>Кристалл "Розовое сияние"</t>
  </si>
  <si>
    <t>СНК2</t>
  </si>
  <si>
    <t>"Сланец настоящий коричневый"</t>
  </si>
  <si>
    <t>ПФ5</t>
  </si>
  <si>
    <t>Палитра "Фуксия"</t>
  </si>
  <si>
    <t>"Сахара золото"</t>
  </si>
  <si>
    <t>ПС1</t>
  </si>
  <si>
    <t>"Пластушка серая"</t>
  </si>
  <si>
    <t>154б</t>
  </si>
  <si>
    <t>"Сахара серебро"</t>
  </si>
  <si>
    <t>ПК1</t>
  </si>
  <si>
    <t>"Пластушка коричневая"</t>
  </si>
  <si>
    <t>155чц</t>
  </si>
  <si>
    <t>М1</t>
  </si>
  <si>
    <t>"Малахит серебро"</t>
  </si>
  <si>
    <t>252чб</t>
  </si>
  <si>
    <t>"Пластушка черно-белая"</t>
  </si>
  <si>
    <t>156с</t>
  </si>
  <si>
    <t>М8</t>
  </si>
  <si>
    <t>"Малахит золото"</t>
  </si>
  <si>
    <t>80гал</t>
  </si>
  <si>
    <t>"Галька зеленая"</t>
  </si>
  <si>
    <t>157о</t>
  </si>
  <si>
    <t>Б2</t>
  </si>
  <si>
    <t>"Беж серебро"</t>
  </si>
  <si>
    <t>80гк</t>
  </si>
  <si>
    <t>"Галька коричневая"</t>
  </si>
  <si>
    <t>172р</t>
  </si>
  <si>
    <t>"Радуга"</t>
  </si>
  <si>
    <t>Б5</t>
  </si>
  <si>
    <t>"Беж золото"</t>
  </si>
  <si>
    <t>Плетёнка "Орех"</t>
  </si>
  <si>
    <t>162мп</t>
  </si>
  <si>
    <t>"Прованс"</t>
  </si>
  <si>
    <t>В4</t>
  </si>
  <si>
    <t>"Вуаль золотая"</t>
  </si>
  <si>
    <t>Плетёнка "Берёза"</t>
  </si>
  <si>
    <t xml:space="preserve">171к </t>
  </si>
  <si>
    <t>"Корица"</t>
  </si>
  <si>
    <t>Н7</t>
  </si>
  <si>
    <t>"Бархан"</t>
  </si>
  <si>
    <t>"Песок бристольский"</t>
  </si>
  <si>
    <t>168с</t>
  </si>
  <si>
    <t>"Смузи"</t>
  </si>
  <si>
    <t>Б4</t>
  </si>
  <si>
    <t>"Бирюза"</t>
  </si>
  <si>
    <t>"Песок савоярский"</t>
  </si>
  <si>
    <t>169э</t>
  </si>
  <si>
    <t>"Эрл Грей"</t>
  </si>
  <si>
    <t>С3</t>
  </si>
  <si>
    <t>"Сияние золото"</t>
  </si>
  <si>
    <t>КС1</t>
  </si>
  <si>
    <t>Калейдоскоп "Сказка"</t>
  </si>
  <si>
    <t>167д</t>
  </si>
  <si>
    <t>"Десерт"</t>
  </si>
  <si>
    <t>С4</t>
  </si>
  <si>
    <t>"Сияние серебро"</t>
  </si>
  <si>
    <t>"Античность коричневая"</t>
  </si>
  <si>
    <t>170з</t>
  </si>
  <si>
    <t>"Завтрак"</t>
  </si>
  <si>
    <t>231э</t>
  </si>
  <si>
    <t>"Эллада"</t>
  </si>
  <si>
    <t>101з</t>
  </si>
  <si>
    <t>"Античность зелёная"</t>
  </si>
  <si>
    <t>223л</t>
  </si>
  <si>
    <t>"Лепнина"</t>
  </si>
  <si>
    <t>ТК1</t>
  </si>
  <si>
    <t>"Травертин корица"</t>
  </si>
  <si>
    <t>ТЛ1</t>
  </si>
  <si>
    <t>"Травертин лайм"</t>
  </si>
  <si>
    <t>МА2</t>
  </si>
  <si>
    <t>"Модерн амарантовый"</t>
  </si>
  <si>
    <t>МО2</t>
  </si>
  <si>
    <t>"Модерн оливковый"</t>
  </si>
  <si>
    <t xml:space="preserve">ИТОГО  СТАНДАРТ + (0,4 мм) </t>
  </si>
  <si>
    <t>КР1</t>
  </si>
  <si>
    <t>"Ретро"</t>
  </si>
  <si>
    <t>152рк</t>
  </si>
  <si>
    <t>"Ретро коричневый"</t>
  </si>
  <si>
    <t>153рс</t>
  </si>
  <si>
    <t>"Ретро серый"</t>
  </si>
  <si>
    <t>ПРЕМИУМ
Панели ПВХ 0,6 мм</t>
  </si>
  <si>
    <t>229рб</t>
  </si>
  <si>
    <t>"Ретро белый"</t>
  </si>
  <si>
    <t>235г</t>
  </si>
  <si>
    <t>Декоративный камень "Графит"</t>
  </si>
  <si>
    <t>181дк</t>
  </si>
  <si>
    <t>Камень "Дикий коричневый"</t>
  </si>
  <si>
    <t>149бд</t>
  </si>
  <si>
    <t>Декоративный брус "Дуб"</t>
  </si>
  <si>
    <t>182дз</t>
  </si>
  <si>
    <t>Камень "Дикий зеленый"</t>
  </si>
  <si>
    <t>160фб</t>
  </si>
  <si>
    <t>"Фиеста барса"</t>
  </si>
  <si>
    <t>183гк</t>
  </si>
  <si>
    <t>Камень "Галька коричневая"</t>
  </si>
  <si>
    <t>161фт</t>
  </si>
  <si>
    <t>"Фиеста терракота"</t>
  </si>
  <si>
    <t>184гг</t>
  </si>
  <si>
    <t>Камень "Галька голубая"</t>
  </si>
  <si>
    <t>158кд</t>
  </si>
  <si>
    <t>Косичка "Дуб"</t>
  </si>
  <si>
    <t>185пк</t>
  </si>
  <si>
    <t>Камень "Плоский коричневый"</t>
  </si>
  <si>
    <t>176кд</t>
  </si>
  <si>
    <t>Косичка "Красное дерево"</t>
  </si>
  <si>
    <t>186пб</t>
  </si>
  <si>
    <t>Камень "Плоский бежевый"</t>
  </si>
  <si>
    <t>159кд</t>
  </si>
  <si>
    <t>Косичка "Дуэт"</t>
  </si>
  <si>
    <t>243пд</t>
  </si>
  <si>
    <t>Камень "Плоский Дымка"</t>
  </si>
  <si>
    <t>179о</t>
  </si>
  <si>
    <t>Косичка "Орех"</t>
  </si>
  <si>
    <t>241гс</t>
  </si>
  <si>
    <t>Камень "Галька серая"</t>
  </si>
  <si>
    <t>135кс</t>
  </si>
  <si>
    <t>Кристалл "Синий"</t>
  </si>
  <si>
    <t>242гп</t>
  </si>
  <si>
    <t>Камень "Галька перламутровая"</t>
  </si>
  <si>
    <t>148кз</t>
  </si>
  <si>
    <t>Кристалл "Зеленый"</t>
  </si>
  <si>
    <t>244дс</t>
  </si>
  <si>
    <t>Камень "Дикий серый"</t>
  </si>
  <si>
    <t>165ма</t>
  </si>
  <si>
    <t>245дб</t>
  </si>
  <si>
    <t>Камень "Дикий бежевый"</t>
  </si>
  <si>
    <t>164мр</t>
  </si>
  <si>
    <t>238км</t>
  </si>
  <si>
    <t>Кирпич "Мастер"</t>
  </si>
  <si>
    <t>166мс</t>
  </si>
  <si>
    <t>246к</t>
  </si>
  <si>
    <t>Кирпич "Крафт"</t>
  </si>
  <si>
    <t>163мр</t>
  </si>
  <si>
    <t>236пз</t>
  </si>
  <si>
    <t>Папоротник "Золотой"</t>
  </si>
  <si>
    <t>Заказчик</t>
  </si>
  <si>
    <t>248рз</t>
  </si>
  <si>
    <t>Плитка "Роза в золоте"</t>
  </si>
  <si>
    <t>232рб</t>
  </si>
  <si>
    <t>Ротанг "Бук"</t>
  </si>
  <si>
    <t>237рс</t>
  </si>
  <si>
    <t>Плитка "Розы в серебре"</t>
  </si>
  <si>
    <t>233ро</t>
  </si>
  <si>
    <t>Ротанг "Орех"</t>
  </si>
  <si>
    <t>247пр</t>
  </si>
  <si>
    <t>Плитка "Перламутровая Роза"</t>
  </si>
  <si>
    <t>234бз</t>
  </si>
  <si>
    <t>Бамбук "Золотой"</t>
  </si>
  <si>
    <t>239зк</t>
  </si>
  <si>
    <t>Мозаика "Золотая клетка"</t>
  </si>
  <si>
    <t>Поставщик</t>
  </si>
  <si>
    <t>ООО "Альгеба"</t>
  </si>
  <si>
    <t>221кмб</t>
  </si>
  <si>
    <t>"Кофе с молоком бежевый"</t>
  </si>
  <si>
    <t>240за</t>
  </si>
  <si>
    <t>Мозаика "Золотой ажур"</t>
  </si>
  <si>
    <t>г. Новочеркасск</t>
  </si>
  <si>
    <t>222кмк</t>
  </si>
  <si>
    <t>"Кофе с молоком коричневый"</t>
  </si>
  <si>
    <t>224о</t>
  </si>
  <si>
    <t>"Охра"</t>
  </si>
  <si>
    <t>Дата заказа</t>
  </si>
  <si>
    <t>Панели ПРЕМИУМ (0,6 мм) минимальный заказ 4 листа.</t>
  </si>
  <si>
    <t>ИТОГО СТАНДАРТ (0,4 мм)</t>
  </si>
  <si>
    <t xml:space="preserve">ИТОГО  "ПРЕМИУМ" (0,6 мм) </t>
  </si>
  <si>
    <t>"Оникс"</t>
  </si>
  <si>
    <t>пнА-2/+</t>
  </si>
  <si>
    <t>"Античный узор"</t>
  </si>
  <si>
    <t>пнГ-2/+</t>
  </si>
  <si>
    <t>"Гармония"</t>
  </si>
  <si>
    <t>пнГ-3/+</t>
  </si>
  <si>
    <t>"Грифельная доска"</t>
  </si>
  <si>
    <t>пнМ-4/+</t>
  </si>
  <si>
    <t>пнЧ-1/+</t>
  </si>
  <si>
    <t>"Чашки"</t>
  </si>
  <si>
    <t>пнО-2/+</t>
  </si>
  <si>
    <t>пнГ-4/+</t>
  </si>
  <si>
    <t>"Грация"</t>
  </si>
  <si>
    <t>пнЛ-1/+</t>
  </si>
  <si>
    <t>"Луг"</t>
  </si>
  <si>
    <t>пнГ-1/+</t>
  </si>
  <si>
    <t>"Горное озеро"</t>
  </si>
  <si>
    <t>пнП-1/+</t>
  </si>
  <si>
    <t>"Подводный мир"</t>
  </si>
  <si>
    <t>пнМ-3/+</t>
  </si>
  <si>
    <t>"Мерло"</t>
  </si>
  <si>
    <t>пнП-2/+</t>
  </si>
  <si>
    <t>"Пляж"</t>
  </si>
  <si>
    <t>пнС-1/+</t>
  </si>
  <si>
    <t>"Синие цветы"</t>
  </si>
  <si>
    <t>пнР-2/+</t>
  </si>
  <si>
    <t>"Розы"</t>
  </si>
  <si>
    <t>пнР-1/+</t>
  </si>
  <si>
    <t>"Розы на черном"</t>
  </si>
  <si>
    <t>пнМ-1/+</t>
  </si>
  <si>
    <t>"Майолика"</t>
  </si>
  <si>
    <t>пнМ-2/+</t>
  </si>
  <si>
    <t>"Максима"</t>
  </si>
  <si>
    <t>пнР-3/+</t>
  </si>
  <si>
    <t>пнД-1/+</t>
  </si>
  <si>
    <t>"Деревенский натюрморт белый"</t>
  </si>
  <si>
    <t>пнД-2/+</t>
  </si>
  <si>
    <t>"Деревенский натюрморт коричневый"</t>
  </si>
  <si>
    <t>пнК-3/+</t>
  </si>
  <si>
    <t>"Кофе"</t>
  </si>
  <si>
    <t>пнФ-1/+</t>
  </si>
  <si>
    <t>"Фруктовый десерт"</t>
  </si>
  <si>
    <t>пнН-2/+</t>
  </si>
  <si>
    <t>"Ностальгия"</t>
  </si>
  <si>
    <t>пнП-3/+</t>
  </si>
  <si>
    <t>"Паприка"</t>
  </si>
  <si>
    <t>пнФ-2/+</t>
  </si>
  <si>
    <t>"Фруктовый фреш"</t>
  </si>
  <si>
    <t>ПАННО</t>
  </si>
  <si>
    <t>9ж</t>
  </si>
  <si>
    <t>Линейка СТАНДАРТ
(Панели ПВХ 0,4 мм)</t>
  </si>
  <si>
    <t>СТАНДАРТ ПЛЮС
(Панели ПВХ 0,4 мм)</t>
  </si>
  <si>
    <t>ПАННО + декоративные салфетки</t>
  </si>
  <si>
    <t>СТАНДАРТ 0,4 мм
(КОМПАНЬОНЫ)
10 листов в пачке</t>
  </si>
  <si>
    <t>"Мраморная мозайка"</t>
  </si>
  <si>
    <t>ИТОГО  Панно + Салфетки</t>
  </si>
  <si>
    <t>ИТОГО  Панно</t>
  </si>
  <si>
    <t>Количество упаковок СТАНДАРТ 0,4мм</t>
  </si>
  <si>
    <t>Количество упаковок ПРЕМИУМ 0,6мм</t>
  </si>
  <si>
    <t>Количество упаковок БЮДЖЕТ 0,3мм</t>
  </si>
  <si>
    <t>Количество упаковок ПАННО 0,6мм</t>
  </si>
  <si>
    <t>пачек</t>
  </si>
  <si>
    <t>стоимость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</si>
</sst>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 mmmm\ yyyy&quot; г.&quot;;@"/>
    <numFmt numFmtId="173" formatCode="#,##0.00&quot;р.&quot;"/>
    <numFmt numFmtId="174" formatCode="#,##0.00_р_."/>
    <numFmt numFmtId="175" formatCode="dddd&quot;, &quot;mmmm\ dd&quot;, &quot;yyyy"/>
  </numFmts>
  <fonts count="66">
    <font>
      <sz val="10"/>
      <name val="Arial"/>
      <family val="2"/>
    </font>
    <font>
      <sz val="10"/>
      <color indexed="9"/>
      <name val="Arial"/>
      <family val="2"/>
    </font>
    <font>
      <b/>
      <i/>
      <sz val="36"/>
      <name val="Times New Roman"/>
      <family val="1"/>
    </font>
    <font>
      <b/>
      <sz val="28"/>
      <name val="Times New Roman"/>
      <family val="1"/>
    </font>
    <font>
      <b/>
      <sz val="18"/>
      <name val="Times New Roman"/>
      <family val="1"/>
    </font>
    <font>
      <b/>
      <sz val="26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10"/>
      <name val="Arial Cyr"/>
      <family val="2"/>
    </font>
    <font>
      <b/>
      <sz val="16"/>
      <name val="Times New Roman"/>
      <family val="1"/>
    </font>
    <font>
      <b/>
      <sz val="22"/>
      <name val="Times New Roman"/>
      <family val="1"/>
    </font>
    <font>
      <b/>
      <i/>
      <sz val="18"/>
      <name val="Times New Roman"/>
      <family val="1"/>
    </font>
    <font>
      <b/>
      <sz val="24"/>
      <name val="Times New Roman"/>
      <family val="1"/>
    </font>
    <font>
      <b/>
      <i/>
      <sz val="2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Arial"/>
      <family val="2"/>
    </font>
    <font>
      <b/>
      <i/>
      <sz val="12"/>
      <name val="Arial"/>
      <family val="2"/>
    </font>
    <font>
      <b/>
      <sz val="11.5"/>
      <name val="Times New Roman"/>
      <family val="1"/>
    </font>
    <font>
      <sz val="17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2"/>
    </font>
    <font>
      <b/>
      <sz val="48"/>
      <name val="Times New Roman"/>
      <family val="1"/>
    </font>
    <font>
      <b/>
      <i/>
      <sz val="16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ck">
        <color indexed="8"/>
      </top>
      <bottom style="thin"/>
    </border>
    <border>
      <left>
        <color indexed="63"/>
      </left>
      <right>
        <color indexed="63"/>
      </right>
      <top style="thick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 style="thick"/>
      <bottom style="thick"/>
    </border>
    <border>
      <left style="medium">
        <color indexed="8"/>
      </left>
      <right style="medium">
        <color indexed="8"/>
      </right>
      <top style="hair"/>
      <bottom style="hair">
        <color indexed="8"/>
      </bottom>
    </border>
    <border>
      <left style="medium">
        <color indexed="8"/>
      </left>
      <right style="medium">
        <color indexed="8"/>
      </right>
      <top style="thick"/>
      <bottom style="hair">
        <color indexed="8"/>
      </bottom>
    </border>
    <border>
      <left style="medium">
        <color indexed="8"/>
      </left>
      <right style="medium">
        <color indexed="8"/>
      </right>
      <top style="medium"/>
      <bottom style="thick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/>
    </border>
    <border>
      <left style="medium">
        <color indexed="8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ck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hair"/>
      <bottom>
        <color indexed="63"/>
      </bottom>
    </border>
    <border>
      <left style="medium">
        <color indexed="8"/>
      </left>
      <right style="medium">
        <color indexed="8"/>
      </right>
      <top style="hair"/>
      <bottom style="medium"/>
    </border>
    <border>
      <left style="medium">
        <color indexed="8"/>
      </left>
      <right style="medium">
        <color indexed="8"/>
      </right>
      <top style="hair"/>
      <bottom style="hair"/>
    </border>
    <border>
      <left style="medium">
        <color indexed="8"/>
      </left>
      <right style="medium">
        <color indexed="8"/>
      </right>
      <top style="medium"/>
      <bottom style="hair"/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 style="medium">
        <color indexed="8"/>
      </right>
      <top style="medium"/>
      <bottom style="hair">
        <color indexed="8"/>
      </bottom>
    </border>
    <border>
      <left>
        <color indexed="63"/>
      </left>
      <right style="medium">
        <color indexed="8"/>
      </right>
      <top style="medium"/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 style="medium">
        <color indexed="8"/>
      </left>
      <right>
        <color indexed="63"/>
      </right>
      <top style="hair"/>
      <bottom style="hair">
        <color indexed="8"/>
      </bottom>
    </border>
    <border>
      <left style="medium">
        <color indexed="8"/>
      </left>
      <right style="thick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thick"/>
    </border>
    <border>
      <left style="thick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ck"/>
      <bottom style="hair">
        <color indexed="8"/>
      </bottom>
    </border>
    <border>
      <left>
        <color indexed="63"/>
      </left>
      <right style="medium"/>
      <top style="thick"/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/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/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/>
      <bottom>
        <color indexed="63"/>
      </bottom>
    </border>
    <border>
      <left style="thick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hair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>
        <color indexed="8"/>
      </bottom>
    </border>
    <border>
      <left style="thick">
        <color indexed="8"/>
      </left>
      <right>
        <color indexed="63"/>
      </right>
      <top style="thick"/>
      <bottom style="thick">
        <color indexed="8"/>
      </bottom>
    </border>
    <border>
      <left style="thick">
        <color indexed="8"/>
      </left>
      <right style="medium">
        <color indexed="8"/>
      </right>
      <top style="thick"/>
      <bottom style="thick">
        <color indexed="8"/>
      </bottom>
    </border>
    <border>
      <left style="medium">
        <color indexed="8"/>
      </left>
      <right style="thick">
        <color indexed="8"/>
      </right>
      <top style="medium"/>
      <bottom style="thick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ck"/>
    </border>
    <border>
      <left>
        <color indexed="63"/>
      </left>
      <right style="medium"/>
      <top style="hair">
        <color indexed="8"/>
      </top>
      <bottom style="thick"/>
    </border>
    <border>
      <left style="medium"/>
      <right>
        <color indexed="63"/>
      </right>
      <top style="hair"/>
      <bottom style="thick"/>
    </border>
    <border>
      <left style="medium">
        <color indexed="8"/>
      </left>
      <right>
        <color indexed="63"/>
      </right>
      <top style="hair"/>
      <bottom style="thick"/>
    </border>
    <border>
      <left style="medium">
        <color indexed="8"/>
      </left>
      <right style="medium">
        <color indexed="8"/>
      </right>
      <top style="hair"/>
      <bottom style="thick"/>
    </border>
    <border>
      <left style="medium">
        <color indexed="8"/>
      </left>
      <right style="thick">
        <color indexed="8"/>
      </right>
      <top style="hair"/>
      <bottom style="thick"/>
    </border>
    <border>
      <left style="medium">
        <color indexed="8"/>
      </left>
      <right style="thick">
        <color indexed="8"/>
      </right>
      <top style="hair"/>
      <bottom style="hair"/>
    </border>
    <border>
      <left style="medium">
        <color indexed="8"/>
      </left>
      <right style="thick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medium">
        <color indexed="8"/>
      </left>
      <right>
        <color indexed="63"/>
      </right>
      <top style="hair">
        <color indexed="8"/>
      </top>
      <bottom style="hair"/>
    </border>
    <border>
      <left style="medium">
        <color indexed="8"/>
      </left>
      <right style="thick">
        <color indexed="8"/>
      </right>
      <top style="thick"/>
      <bottom>
        <color indexed="63"/>
      </bottom>
    </border>
    <border>
      <left style="medium">
        <color indexed="8"/>
      </left>
      <right style="thick"/>
      <top style="thick"/>
      <bottom>
        <color indexed="63"/>
      </bottom>
    </border>
    <border>
      <left style="medium"/>
      <right>
        <color indexed="63"/>
      </right>
      <top style="thick"/>
      <bottom style="hair">
        <color indexed="8"/>
      </bottom>
    </border>
    <border>
      <left style="medium">
        <color indexed="8"/>
      </left>
      <right>
        <color indexed="63"/>
      </right>
      <top style="thick"/>
      <bottom style="hair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ck"/>
      <top style="thick"/>
      <bottom style="thick">
        <color indexed="8"/>
      </bottom>
    </border>
    <border>
      <left style="thick">
        <color indexed="8"/>
      </left>
      <right style="thick"/>
      <top style="thick">
        <color indexed="8"/>
      </top>
      <bottom style="thick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/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thick">
        <color indexed="8"/>
      </bottom>
    </border>
    <border>
      <left style="thick">
        <color indexed="8"/>
      </left>
      <right>
        <color indexed="63"/>
      </right>
      <top style="medium"/>
      <bottom style="thick">
        <color indexed="8"/>
      </bottom>
    </border>
    <border>
      <left style="thick">
        <color indexed="8"/>
      </left>
      <right style="medium">
        <color indexed="8"/>
      </right>
      <top style="medium"/>
      <bottom style="thick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thick">
        <color indexed="8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hair"/>
      <bottom style="thick"/>
    </border>
    <border>
      <left style="medium"/>
      <right style="thick">
        <color indexed="8"/>
      </right>
      <top style="hair"/>
      <bottom style="thick"/>
    </border>
    <border>
      <left style="medium">
        <color indexed="8"/>
      </left>
      <right style="thick"/>
      <top style="hair"/>
      <bottom style="thick"/>
    </border>
    <border>
      <left style="thick">
        <color indexed="8"/>
      </left>
      <right style="medium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>
        <color indexed="8"/>
      </left>
      <right style="thick">
        <color indexed="8"/>
      </right>
      <top style="hair">
        <color indexed="8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hair">
        <color indexed="8"/>
      </top>
      <bottom style="medium"/>
    </border>
    <border>
      <left style="thick">
        <color indexed="8"/>
      </left>
      <right style="medium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medium">
        <color indexed="8"/>
      </left>
      <right style="thick">
        <color indexed="8"/>
      </right>
      <top style="hair">
        <color indexed="8"/>
      </top>
      <bottom style="medium"/>
    </border>
    <border>
      <left style="medium">
        <color indexed="8"/>
      </left>
      <right style="medium"/>
      <top style="hair">
        <color indexed="8"/>
      </top>
      <bottom style="medium"/>
    </border>
    <border>
      <left style="medium"/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 style="medium">
        <color indexed="8"/>
      </right>
      <top style="medium"/>
      <bottom style="hair">
        <color indexed="8"/>
      </bottom>
    </border>
    <border>
      <left style="thick">
        <color indexed="8"/>
      </left>
      <right style="medium">
        <color indexed="8"/>
      </right>
      <top style="medium"/>
      <bottom style="hair">
        <color indexed="8"/>
      </bottom>
    </border>
    <border>
      <left>
        <color indexed="63"/>
      </left>
      <right style="thick">
        <color indexed="8"/>
      </right>
      <top style="medium"/>
      <bottom style="hair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hair">
        <color indexed="8"/>
      </top>
      <bottom style="thin"/>
    </border>
    <border>
      <left>
        <color indexed="63"/>
      </left>
      <right style="medium">
        <color indexed="8"/>
      </right>
      <top style="hair">
        <color indexed="8"/>
      </top>
      <bottom style="thin"/>
    </border>
    <border>
      <left>
        <color indexed="63"/>
      </left>
      <right style="thick">
        <color indexed="8"/>
      </right>
      <top style="hair">
        <color indexed="8"/>
      </top>
      <bottom style="thin"/>
    </border>
    <border>
      <left style="thick">
        <color indexed="8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ck">
        <color indexed="8"/>
      </right>
      <top style="thin"/>
      <bottom style="thin"/>
    </border>
    <border>
      <left style="thick">
        <color indexed="8"/>
      </left>
      <right style="medium">
        <color indexed="8"/>
      </right>
      <top style="thick">
        <color indexed="8"/>
      </top>
      <bottom style="thin"/>
    </border>
    <border>
      <left>
        <color indexed="63"/>
      </left>
      <right style="medium">
        <color indexed="8"/>
      </right>
      <top style="thick">
        <color indexed="8"/>
      </top>
      <bottom style="thin"/>
    </border>
    <border>
      <left>
        <color indexed="63"/>
      </left>
      <right style="thick">
        <color indexed="8"/>
      </right>
      <top style="thick">
        <color indexed="8"/>
      </top>
      <bottom style="thin"/>
    </border>
    <border>
      <left>
        <color indexed="63"/>
      </left>
      <right style="medium">
        <color indexed="8"/>
      </right>
      <top style="thick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/>
      <bottom style="thick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ck">
        <color indexed="8"/>
      </right>
      <top style="medium">
        <color indexed="8"/>
      </top>
      <bottom style="thin"/>
    </border>
    <border>
      <left style="medium">
        <color indexed="8"/>
      </left>
      <right style="thick">
        <color indexed="8"/>
      </right>
      <top style="thick"/>
      <bottom style="thick">
        <color indexed="8"/>
      </bottom>
    </border>
    <border>
      <left style="medium">
        <color indexed="8"/>
      </left>
      <right>
        <color indexed="63"/>
      </right>
      <top style="thick"/>
      <bottom style="thick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8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0" fontId="53" fillId="28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9" borderId="7" applyNumberFormat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5" fillId="33" borderId="0" applyNumberFormat="0" applyBorder="0" applyAlignment="0" applyProtection="0"/>
  </cellStyleXfs>
  <cellXfs count="74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2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49" fontId="11" fillId="0" borderId="0" xfId="0" applyNumberFormat="1" applyFont="1" applyBorder="1" applyAlignment="1">
      <alignment horizontal="center"/>
    </xf>
    <xf numFmtId="0" fontId="4" fillId="35" borderId="12" xfId="33" applyFont="1" applyFill="1" applyBorder="1" applyAlignment="1">
      <alignment horizontal="center" vertical="center"/>
      <protection/>
    </xf>
    <xf numFmtId="0" fontId="6" fillId="0" borderId="13" xfId="33" applyFont="1" applyFill="1" applyBorder="1" applyAlignment="1">
      <alignment horizontal="center" vertical="center"/>
      <protection/>
    </xf>
    <xf numFmtId="0" fontId="4" fillId="35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1" fillId="35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36" borderId="31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0" fontId="6" fillId="0" borderId="0" xfId="33" applyFont="1" applyFill="1" applyAlignment="1">
      <alignment horizontal="center" vertical="center"/>
      <protection/>
    </xf>
    <xf numFmtId="4" fontId="24" fillId="0" borderId="0" xfId="0" applyNumberFormat="1" applyFont="1" applyBorder="1" applyAlignment="1">
      <alignment vertical="center"/>
    </xf>
    <xf numFmtId="0" fontId="21" fillId="35" borderId="24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6" fillId="0" borderId="20" xfId="33" applyFont="1" applyFill="1" applyBorder="1" applyAlignment="1">
      <alignment horizontal="center" vertical="center"/>
      <protection/>
    </xf>
    <xf numFmtId="0" fontId="6" fillId="0" borderId="24" xfId="33" applyFont="1" applyFill="1" applyBorder="1" applyAlignment="1">
      <alignment horizontal="center" vertical="center"/>
      <protection/>
    </xf>
    <xf numFmtId="0" fontId="21" fillId="35" borderId="23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9" xfId="33" applyFont="1" applyFill="1" applyBorder="1" applyAlignment="1">
      <alignment horizontal="center" vertical="center"/>
      <protection/>
    </xf>
    <xf numFmtId="0" fontId="21" fillId="35" borderId="12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6" fillId="0" borderId="32" xfId="33" applyFont="1" applyFill="1" applyBorder="1" applyAlignment="1">
      <alignment horizontal="center" vertical="center"/>
      <protection/>
    </xf>
    <xf numFmtId="0" fontId="21" fillId="35" borderId="19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6" fillId="0" borderId="3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35" borderId="19" xfId="33" applyFont="1" applyFill="1" applyBorder="1" applyAlignment="1">
      <alignment horizontal="center" vertical="center"/>
      <protection/>
    </xf>
    <xf numFmtId="0" fontId="6" fillId="0" borderId="15" xfId="33" applyFont="1" applyFill="1" applyBorder="1" applyAlignment="1">
      <alignment horizontal="center" vertical="center"/>
      <protection/>
    </xf>
    <xf numFmtId="0" fontId="4" fillId="35" borderId="23" xfId="33" applyFont="1" applyFill="1" applyBorder="1" applyAlignment="1">
      <alignment horizontal="center" vertical="center"/>
      <protection/>
    </xf>
    <xf numFmtId="2" fontId="4" fillId="0" borderId="0" xfId="0" applyNumberFormat="1" applyFont="1" applyBorder="1" applyAlignment="1">
      <alignment horizontal="center" vertical="center"/>
    </xf>
    <xf numFmtId="0" fontId="6" fillId="0" borderId="36" xfId="33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6" fillId="0" borderId="37" xfId="33" applyFont="1" applyFill="1" applyBorder="1" applyAlignment="1">
      <alignment horizontal="center" vertical="center"/>
      <protection/>
    </xf>
    <xf numFmtId="2" fontId="9" fillId="0" borderId="0" xfId="0" applyNumberFormat="1" applyFont="1" applyBorder="1" applyAlignment="1">
      <alignment vertical="center"/>
    </xf>
    <xf numFmtId="2" fontId="16" fillId="0" borderId="0" xfId="0" applyNumberFormat="1" applyFont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36" xfId="0" applyFont="1" applyFill="1" applyBorder="1" applyAlignment="1">
      <alignment horizontal="center" vertical="center"/>
    </xf>
    <xf numFmtId="2" fontId="16" fillId="0" borderId="0" xfId="0" applyNumberFormat="1" applyFont="1" applyBorder="1" applyAlignment="1">
      <alignment vertical="center"/>
    </xf>
    <xf numFmtId="0" fontId="21" fillId="35" borderId="18" xfId="33" applyFont="1" applyFill="1" applyBorder="1" applyAlignment="1">
      <alignment horizontal="center" vertical="center"/>
      <protection/>
    </xf>
    <xf numFmtId="0" fontId="21" fillId="35" borderId="23" xfId="33" applyFont="1" applyFill="1" applyBorder="1" applyAlignment="1">
      <alignment horizontal="center" vertical="center"/>
      <protection/>
    </xf>
    <xf numFmtId="0" fontId="6" fillId="0" borderId="28" xfId="33" applyFont="1" applyFill="1" applyBorder="1" applyAlignment="1">
      <alignment horizontal="center" vertical="center"/>
      <protection/>
    </xf>
    <xf numFmtId="2" fontId="6" fillId="0" borderId="0" xfId="0" applyNumberFormat="1" applyFont="1" applyBorder="1" applyAlignment="1">
      <alignment vertical="center"/>
    </xf>
    <xf numFmtId="0" fontId="21" fillId="35" borderId="18" xfId="0" applyFont="1" applyFill="1" applyBorder="1" applyAlignment="1">
      <alignment horizontal="center" vertical="center"/>
    </xf>
    <xf numFmtId="0" fontId="21" fillId="35" borderId="32" xfId="0" applyFont="1" applyFill="1" applyBorder="1" applyAlignment="1">
      <alignment horizontal="center" vertical="center"/>
    </xf>
    <xf numFmtId="2" fontId="21" fillId="0" borderId="22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horizontal="center" vertical="center"/>
    </xf>
    <xf numFmtId="0" fontId="6" fillId="0" borderId="40" xfId="33" applyFont="1" applyFill="1" applyBorder="1" applyAlignment="1">
      <alignment horizontal="center" vertical="center"/>
      <protection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21" fillId="35" borderId="20" xfId="0" applyFont="1" applyFill="1" applyBorder="1" applyAlignment="1">
      <alignment horizontal="center" vertical="center"/>
    </xf>
    <xf numFmtId="2" fontId="19" fillId="0" borderId="19" xfId="0" applyNumberFormat="1" applyFont="1" applyFill="1" applyBorder="1" applyAlignment="1">
      <alignment horizontal="center" vertical="center"/>
    </xf>
    <xf numFmtId="2" fontId="19" fillId="0" borderId="16" xfId="0" applyNumberFormat="1" applyFont="1" applyFill="1" applyBorder="1" applyAlignment="1">
      <alignment horizontal="center" vertical="center"/>
    </xf>
    <xf numFmtId="0" fontId="6" fillId="0" borderId="4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33" applyFont="1" applyBorder="1" applyAlignment="1">
      <alignment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35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4" fillId="35" borderId="46" xfId="33" applyFont="1" applyFill="1" applyBorder="1" applyAlignment="1">
      <alignment horizontal="center" vertical="center"/>
      <protection/>
    </xf>
    <xf numFmtId="0" fontId="6" fillId="0" borderId="47" xfId="33" applyFont="1" applyFill="1" applyBorder="1" applyAlignment="1">
      <alignment horizontal="center" vertical="center"/>
      <protection/>
    </xf>
    <xf numFmtId="0" fontId="4" fillId="35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4" fillId="35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2" fontId="4" fillId="0" borderId="54" xfId="0" applyNumberFormat="1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2" fontId="4" fillId="37" borderId="0" xfId="0" applyNumberFormat="1" applyFont="1" applyFill="1" applyBorder="1" applyAlignment="1">
      <alignment horizontal="center" vertical="center"/>
    </xf>
    <xf numFmtId="0" fontId="4" fillId="39" borderId="0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 vertical="center"/>
    </xf>
    <xf numFmtId="0" fontId="4" fillId="36" borderId="57" xfId="0" applyFont="1" applyFill="1" applyBorder="1" applyAlignment="1">
      <alignment horizontal="center" vertical="center"/>
    </xf>
    <xf numFmtId="0" fontId="6" fillId="37" borderId="0" xfId="0" applyFont="1" applyFill="1" applyAlignment="1">
      <alignment vertical="center"/>
    </xf>
    <xf numFmtId="0" fontId="21" fillId="38" borderId="0" xfId="0" applyFont="1" applyFill="1" applyBorder="1" applyAlignment="1">
      <alignment horizontal="center" vertical="center"/>
    </xf>
    <xf numFmtId="2" fontId="21" fillId="37" borderId="0" xfId="0" applyNumberFormat="1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vertical="center"/>
    </xf>
    <xf numFmtId="0" fontId="6" fillId="37" borderId="0" xfId="0" applyFont="1" applyFill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9" fillId="37" borderId="0" xfId="0" applyFont="1" applyFill="1" applyBorder="1" applyAlignment="1">
      <alignment vertical="center"/>
    </xf>
    <xf numFmtId="2" fontId="27" fillId="0" borderId="16" xfId="0" applyNumberFormat="1" applyFont="1" applyFill="1" applyBorder="1" applyAlignment="1">
      <alignment horizontal="center" vertical="center"/>
    </xf>
    <xf numFmtId="0" fontId="9" fillId="0" borderId="46" xfId="33" applyNumberFormat="1" applyFont="1" applyFill="1" applyBorder="1" applyAlignment="1">
      <alignment horizontal="center" vertical="center"/>
      <protection/>
    </xf>
    <xf numFmtId="0" fontId="9" fillId="0" borderId="48" xfId="33" applyNumberFormat="1" applyFont="1" applyFill="1" applyBorder="1" applyAlignment="1">
      <alignment horizontal="center" vertical="center"/>
      <protection/>
    </xf>
    <xf numFmtId="0" fontId="9" fillId="0" borderId="12" xfId="33" applyNumberFormat="1" applyFont="1" applyFill="1" applyBorder="1" applyAlignment="1">
      <alignment horizontal="center" vertical="center"/>
      <protection/>
    </xf>
    <xf numFmtId="0" fontId="9" fillId="0" borderId="50" xfId="33" applyNumberFormat="1" applyFont="1" applyFill="1" applyBorder="1" applyAlignment="1">
      <alignment horizontal="center" vertical="center"/>
      <protection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24" xfId="33" applyNumberFormat="1" applyFont="1" applyFill="1" applyBorder="1" applyAlignment="1">
      <alignment horizontal="center" vertical="center"/>
      <protection/>
    </xf>
    <xf numFmtId="0" fontId="9" fillId="0" borderId="16" xfId="33" applyNumberFormat="1" applyFont="1" applyFill="1" applyBorder="1" applyAlignment="1">
      <alignment horizontal="center" vertical="center"/>
      <protection/>
    </xf>
    <xf numFmtId="0" fontId="9" fillId="0" borderId="44" xfId="0" applyNumberFormat="1" applyFont="1" applyFill="1" applyBorder="1" applyAlignment="1">
      <alignment horizontal="center" vertical="center"/>
    </xf>
    <xf numFmtId="0" fontId="9" fillId="0" borderId="22" xfId="33" applyNumberFormat="1" applyFont="1" applyFill="1" applyBorder="1" applyAlignment="1">
      <alignment horizontal="center" vertical="center"/>
      <protection/>
    </xf>
    <xf numFmtId="0" fontId="9" fillId="0" borderId="18" xfId="33" applyNumberFormat="1" applyFont="1" applyFill="1" applyBorder="1" applyAlignment="1">
      <alignment horizontal="center" vertical="center"/>
      <protection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1" fontId="9" fillId="0" borderId="18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/>
    </xf>
    <xf numFmtId="1" fontId="9" fillId="0" borderId="23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1" fontId="9" fillId="0" borderId="22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1" fontId="19" fillId="0" borderId="24" xfId="33" applyNumberFormat="1" applyFont="1" applyFill="1" applyBorder="1" applyAlignment="1">
      <alignment horizontal="center" vertical="center"/>
      <protection/>
    </xf>
    <xf numFmtId="1" fontId="19" fillId="0" borderId="23" xfId="33" applyNumberFormat="1" applyFont="1" applyFill="1" applyBorder="1" applyAlignment="1">
      <alignment horizontal="center" vertical="center"/>
      <protection/>
    </xf>
    <xf numFmtId="1" fontId="19" fillId="0" borderId="16" xfId="33" applyNumberFormat="1" applyFont="1" applyFill="1" applyBorder="1" applyAlignment="1">
      <alignment horizontal="center" vertical="center"/>
      <protection/>
    </xf>
    <xf numFmtId="1" fontId="19" fillId="0" borderId="23" xfId="0" applyNumberFormat="1" applyFont="1" applyFill="1" applyBorder="1" applyAlignment="1">
      <alignment horizontal="center" vertical="center"/>
    </xf>
    <xf numFmtId="1" fontId="19" fillId="0" borderId="24" xfId="0" applyNumberFormat="1" applyFont="1" applyFill="1" applyBorder="1" applyAlignment="1">
      <alignment horizontal="center" vertical="center"/>
    </xf>
    <xf numFmtId="1" fontId="19" fillId="0" borderId="16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21" fillId="0" borderId="24" xfId="0" applyNumberFormat="1" applyFont="1" applyFill="1" applyBorder="1" applyAlignment="1">
      <alignment horizontal="center" vertical="center"/>
    </xf>
    <xf numFmtId="1" fontId="21" fillId="0" borderId="16" xfId="0" applyNumberFormat="1" applyFont="1" applyFill="1" applyBorder="1" applyAlignment="1">
      <alignment horizontal="center" vertical="center"/>
    </xf>
    <xf numFmtId="1" fontId="21" fillId="0" borderId="19" xfId="0" applyNumberFormat="1" applyFont="1" applyFill="1" applyBorder="1" applyAlignment="1">
      <alignment horizontal="center" vertical="center"/>
    </xf>
    <xf numFmtId="1" fontId="21" fillId="0" borderId="18" xfId="0" applyNumberFormat="1" applyFont="1" applyFill="1" applyBorder="1" applyAlignment="1">
      <alignment horizontal="center" vertical="center"/>
    </xf>
    <xf numFmtId="1" fontId="4" fillId="0" borderId="59" xfId="33" applyNumberFormat="1" applyFont="1" applyFill="1" applyBorder="1" applyAlignment="1">
      <alignment horizontal="center" vertical="center"/>
      <protection/>
    </xf>
    <xf numFmtId="1" fontId="4" fillId="0" borderId="60" xfId="33" applyNumberFormat="1" applyFont="1" applyFill="1" applyBorder="1" applyAlignment="1">
      <alignment horizontal="center" vertical="center"/>
      <protection/>
    </xf>
    <xf numFmtId="1" fontId="4" fillId="0" borderId="15" xfId="33" applyNumberFormat="1" applyFont="1" applyFill="1" applyBorder="1" applyAlignment="1">
      <alignment horizontal="center" vertical="center"/>
      <protection/>
    </xf>
    <xf numFmtId="1" fontId="4" fillId="0" borderId="26" xfId="33" applyNumberFormat="1" applyFont="1" applyFill="1" applyBorder="1" applyAlignment="1">
      <alignment horizontal="center" vertical="center"/>
      <protection/>
    </xf>
    <xf numFmtId="1" fontId="4" fillId="0" borderId="28" xfId="33" applyNumberFormat="1" applyFont="1" applyFill="1" applyBorder="1" applyAlignment="1">
      <alignment horizontal="center" vertical="center"/>
      <protection/>
    </xf>
    <xf numFmtId="1" fontId="4" fillId="0" borderId="17" xfId="33" applyNumberFormat="1" applyFont="1" applyFill="1" applyBorder="1" applyAlignment="1">
      <alignment horizontal="center" vertical="center"/>
      <protection/>
    </xf>
    <xf numFmtId="1" fontId="4" fillId="0" borderId="27" xfId="33" applyNumberFormat="1" applyFont="1" applyFill="1" applyBorder="1" applyAlignment="1">
      <alignment horizontal="center" vertical="center"/>
      <protection/>
    </xf>
    <xf numFmtId="1" fontId="4" fillId="0" borderId="33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" fontId="4" fillId="0" borderId="60" xfId="0" applyNumberFormat="1" applyFont="1" applyFill="1" applyBorder="1" applyAlignment="1">
      <alignment horizontal="center" vertical="center"/>
    </xf>
    <xf numFmtId="1" fontId="4" fillId="0" borderId="61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" fontId="4" fillId="0" borderId="59" xfId="0" applyNumberFormat="1" applyFont="1" applyFill="1" applyBorder="1" applyAlignment="1">
      <alignment horizontal="center" vertical="center"/>
    </xf>
    <xf numFmtId="1" fontId="21" fillId="0" borderId="61" xfId="33" applyNumberFormat="1" applyFont="1" applyFill="1" applyBorder="1" applyAlignment="1">
      <alignment horizontal="center" vertical="center"/>
      <protection/>
    </xf>
    <xf numFmtId="1" fontId="21" fillId="0" borderId="62" xfId="33" applyNumberFormat="1" applyFont="1" applyFill="1" applyBorder="1" applyAlignment="1">
      <alignment horizontal="center" vertical="center"/>
      <protection/>
    </xf>
    <xf numFmtId="1" fontId="21" fillId="0" borderId="63" xfId="0" applyNumberFormat="1" applyFont="1" applyFill="1" applyBorder="1" applyAlignment="1">
      <alignment horizontal="center" vertical="center"/>
    </xf>
    <xf numFmtId="1" fontId="4" fillId="0" borderId="53" xfId="0" applyNumberFormat="1" applyFont="1" applyFill="1" applyBorder="1" applyAlignment="1">
      <alignment horizontal="center" vertical="center"/>
    </xf>
    <xf numFmtId="1" fontId="4" fillId="0" borderId="64" xfId="0" applyNumberFormat="1" applyFont="1" applyFill="1" applyBorder="1" applyAlignment="1">
      <alignment horizontal="center" vertical="center"/>
    </xf>
    <xf numFmtId="1" fontId="4" fillId="0" borderId="65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21" fillId="0" borderId="23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1" fontId="19" fillId="0" borderId="19" xfId="0" applyNumberFormat="1" applyFont="1" applyFill="1" applyBorder="1" applyAlignment="1">
      <alignment horizontal="center" vertical="center"/>
    </xf>
    <xf numFmtId="1" fontId="9" fillId="0" borderId="25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4" fillId="0" borderId="55" xfId="0" applyNumberFormat="1" applyFont="1" applyFill="1" applyBorder="1" applyAlignment="1">
      <alignment horizontal="center" vertical="center"/>
    </xf>
    <xf numFmtId="1" fontId="21" fillId="0" borderId="53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2" fontId="17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/>
    </xf>
    <xf numFmtId="2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49" fontId="4" fillId="0" borderId="0" xfId="0" applyNumberFormat="1" applyFont="1" applyBorder="1" applyAlignment="1">
      <alignment horizontal="center"/>
    </xf>
    <xf numFmtId="0" fontId="4" fillId="0" borderId="0" xfId="33" applyFont="1" applyBorder="1" applyAlignment="1">
      <alignment vertical="center" wrapText="1"/>
      <protection/>
    </xf>
    <xf numFmtId="0" fontId="4" fillId="0" borderId="0" xfId="33" applyFont="1" applyBorder="1" applyAlignment="1">
      <alignment vertical="center"/>
      <protection/>
    </xf>
    <xf numFmtId="0" fontId="4" fillId="38" borderId="0" xfId="0" applyFont="1" applyFill="1" applyBorder="1" applyAlignment="1">
      <alignment vertical="center"/>
    </xf>
    <xf numFmtId="0" fontId="3" fillId="37" borderId="0" xfId="0" applyFont="1" applyFill="1" applyBorder="1" applyAlignment="1">
      <alignment vertical="center"/>
    </xf>
    <xf numFmtId="0" fontId="5" fillId="40" borderId="0" xfId="0" applyFont="1" applyFill="1" applyBorder="1" applyAlignment="1">
      <alignment vertical="center"/>
    </xf>
    <xf numFmtId="0" fontId="10" fillId="37" borderId="0" xfId="0" applyFont="1" applyFill="1" applyBorder="1" applyAlignment="1">
      <alignment vertical="center"/>
    </xf>
    <xf numFmtId="0" fontId="4" fillId="41" borderId="0" xfId="0" applyFont="1" applyFill="1" applyBorder="1" applyAlignment="1">
      <alignment vertical="center"/>
    </xf>
    <xf numFmtId="0" fontId="29" fillId="37" borderId="0" xfId="33" applyFont="1" applyFill="1" applyBorder="1" applyAlignment="1">
      <alignment vertical="center" wrapText="1"/>
      <protection/>
    </xf>
    <xf numFmtId="1" fontId="21" fillId="0" borderId="56" xfId="0" applyNumberFormat="1" applyFont="1" applyFill="1" applyBorder="1" applyAlignment="1">
      <alignment horizontal="center" vertical="center"/>
    </xf>
    <xf numFmtId="0" fontId="9" fillId="37" borderId="66" xfId="0" applyFont="1" applyFill="1" applyBorder="1" applyAlignment="1">
      <alignment horizontal="left" vertical="center"/>
    </xf>
    <xf numFmtId="0" fontId="9" fillId="37" borderId="67" xfId="0" applyFont="1" applyFill="1" applyBorder="1" applyAlignment="1">
      <alignment horizontal="left" vertical="center"/>
    </xf>
    <xf numFmtId="0" fontId="9" fillId="37" borderId="68" xfId="0" applyFont="1" applyFill="1" applyBorder="1" applyAlignment="1">
      <alignment horizontal="left" vertical="center"/>
    </xf>
    <xf numFmtId="0" fontId="4" fillId="37" borderId="69" xfId="0" applyFont="1" applyFill="1" applyBorder="1" applyAlignment="1">
      <alignment horizontal="center" vertical="center"/>
    </xf>
    <xf numFmtId="0" fontId="6" fillId="37" borderId="69" xfId="0" applyFont="1" applyFill="1" applyBorder="1" applyAlignment="1">
      <alignment horizontal="center" vertical="center"/>
    </xf>
    <xf numFmtId="0" fontId="11" fillId="37" borderId="69" xfId="0" applyFont="1" applyFill="1" applyBorder="1" applyAlignment="1">
      <alignment horizontal="center" vertical="center"/>
    </xf>
    <xf numFmtId="0" fontId="4" fillId="35" borderId="70" xfId="33" applyFont="1" applyFill="1" applyBorder="1" applyAlignment="1">
      <alignment horizontal="center" vertical="center"/>
      <protection/>
    </xf>
    <xf numFmtId="0" fontId="4" fillId="35" borderId="71" xfId="33" applyFont="1" applyFill="1" applyBorder="1" applyAlignment="1">
      <alignment horizontal="center" vertical="center"/>
      <protection/>
    </xf>
    <xf numFmtId="0" fontId="4" fillId="35" borderId="52" xfId="33" applyFont="1" applyFill="1" applyBorder="1" applyAlignment="1">
      <alignment horizontal="center" vertical="center"/>
      <protection/>
    </xf>
    <xf numFmtId="0" fontId="4" fillId="35" borderId="72" xfId="33" applyFont="1" applyFill="1" applyBorder="1" applyAlignment="1">
      <alignment horizontal="center" vertical="center"/>
      <protection/>
    </xf>
    <xf numFmtId="0" fontId="4" fillId="35" borderId="73" xfId="33" applyFont="1" applyFill="1" applyBorder="1" applyAlignment="1">
      <alignment horizontal="center" vertical="center"/>
      <protection/>
    </xf>
    <xf numFmtId="0" fontId="4" fillId="35" borderId="74" xfId="33" applyFont="1" applyFill="1" applyBorder="1" applyAlignment="1">
      <alignment horizontal="center" vertical="center"/>
      <protection/>
    </xf>
    <xf numFmtId="0" fontId="4" fillId="35" borderId="75" xfId="33" applyFont="1" applyFill="1" applyBorder="1" applyAlignment="1">
      <alignment horizontal="center" vertical="center"/>
      <protection/>
    </xf>
    <xf numFmtId="0" fontId="4" fillId="38" borderId="0" xfId="0" applyFont="1" applyFill="1" applyBorder="1" applyAlignment="1">
      <alignment vertical="center"/>
    </xf>
    <xf numFmtId="0" fontId="4" fillId="35" borderId="76" xfId="33" applyFont="1" applyFill="1" applyBorder="1" applyAlignment="1">
      <alignment horizontal="center" vertical="center"/>
      <protection/>
    </xf>
    <xf numFmtId="0" fontId="6" fillId="0" borderId="77" xfId="0" applyFont="1" applyFill="1" applyBorder="1" applyAlignment="1">
      <alignment horizontal="center" vertical="center"/>
    </xf>
    <xf numFmtId="1" fontId="4" fillId="0" borderId="78" xfId="0" applyNumberFormat="1" applyFont="1" applyFill="1" applyBorder="1" applyAlignment="1">
      <alignment horizontal="center" vertical="center"/>
    </xf>
    <xf numFmtId="0" fontId="4" fillId="35" borderId="79" xfId="33" applyFont="1" applyFill="1" applyBorder="1" applyAlignment="1">
      <alignment horizontal="center" vertical="center"/>
      <protection/>
    </xf>
    <xf numFmtId="0" fontId="6" fillId="0" borderId="80" xfId="0" applyFont="1" applyFill="1" applyBorder="1" applyAlignment="1">
      <alignment horizontal="center" vertical="center"/>
    </xf>
    <xf numFmtId="1" fontId="4" fillId="0" borderId="81" xfId="0" applyNumberFormat="1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82" xfId="33" applyFont="1" applyFill="1" applyBorder="1" applyAlignment="1">
      <alignment horizontal="center" vertical="center"/>
      <protection/>
    </xf>
    <xf numFmtId="0" fontId="4" fillId="36" borderId="82" xfId="33" applyFont="1" applyFill="1" applyBorder="1" applyAlignment="1">
      <alignment horizontal="center" vertical="center"/>
      <protection/>
    </xf>
    <xf numFmtId="0" fontId="29" fillId="37" borderId="83" xfId="33" applyFont="1" applyFill="1" applyBorder="1" applyAlignment="1">
      <alignment vertical="center" wrapText="1"/>
      <protection/>
    </xf>
    <xf numFmtId="0" fontId="6" fillId="40" borderId="0" xfId="0" applyFont="1" applyFill="1" applyBorder="1" applyAlignment="1">
      <alignment vertical="center"/>
    </xf>
    <xf numFmtId="14" fontId="4" fillId="35" borderId="26" xfId="0" applyNumberFormat="1" applyFont="1" applyFill="1" applyBorder="1" applyAlignment="1">
      <alignment horizontal="center" vertical="center"/>
    </xf>
    <xf numFmtId="14" fontId="4" fillId="35" borderId="0" xfId="0" applyNumberFormat="1" applyFont="1" applyFill="1" applyBorder="1" applyAlignment="1">
      <alignment horizontal="center" vertical="center"/>
    </xf>
    <xf numFmtId="4" fontId="6" fillId="37" borderId="67" xfId="0" applyNumberFormat="1" applyFont="1" applyFill="1" applyBorder="1" applyAlignment="1">
      <alignment horizontal="center" vertical="center"/>
    </xf>
    <xf numFmtId="0" fontId="6" fillId="37" borderId="67" xfId="0" applyFont="1" applyFill="1" applyBorder="1" applyAlignment="1">
      <alignment horizontal="center" vertical="center"/>
    </xf>
    <xf numFmtId="0" fontId="6" fillId="37" borderId="68" xfId="0" applyFont="1" applyFill="1" applyBorder="1" applyAlignment="1">
      <alignment horizontal="center" vertical="center"/>
    </xf>
    <xf numFmtId="0" fontId="19" fillId="37" borderId="0" xfId="0" applyFont="1" applyFill="1" applyBorder="1" applyAlignment="1">
      <alignment horizontal="center" vertical="center"/>
    </xf>
    <xf numFmtId="0" fontId="20" fillId="37" borderId="0" xfId="0" applyFont="1" applyFill="1" applyBorder="1" applyAlignment="1">
      <alignment horizontal="left" vertical="center"/>
    </xf>
    <xf numFmtId="2" fontId="4" fillId="37" borderId="0" xfId="0" applyNumberFormat="1" applyFont="1" applyFill="1" applyBorder="1" applyAlignment="1">
      <alignment horizontal="right" vertical="center"/>
    </xf>
    <xf numFmtId="0" fontId="9" fillId="37" borderId="0" xfId="33" applyFont="1" applyFill="1" applyBorder="1" applyAlignment="1">
      <alignment horizontal="center" vertical="center" wrapText="1"/>
      <protection/>
    </xf>
    <xf numFmtId="4" fontId="9" fillId="37" borderId="0" xfId="0" applyNumberFormat="1" applyFont="1" applyFill="1" applyBorder="1" applyAlignment="1">
      <alignment horizontal="right" vertical="center"/>
    </xf>
    <xf numFmtId="0" fontId="4" fillId="0" borderId="8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15" fillId="0" borderId="86" xfId="0" applyFont="1" applyFill="1" applyBorder="1" applyAlignment="1">
      <alignment horizontal="center" vertical="center"/>
    </xf>
    <xf numFmtId="0" fontId="15" fillId="0" borderId="87" xfId="0" applyFont="1" applyFill="1" applyBorder="1" applyAlignment="1">
      <alignment horizontal="center" vertical="center"/>
    </xf>
    <xf numFmtId="0" fontId="15" fillId="0" borderId="84" xfId="0" applyFont="1" applyFill="1" applyBorder="1" applyAlignment="1">
      <alignment horizontal="center" vertical="center"/>
    </xf>
    <xf numFmtId="0" fontId="15" fillId="0" borderId="88" xfId="0" applyFont="1" applyFill="1" applyBorder="1" applyAlignment="1">
      <alignment horizontal="center" vertical="center"/>
    </xf>
    <xf numFmtId="0" fontId="4" fillId="42" borderId="89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21" fillId="37" borderId="0" xfId="0" applyFont="1" applyFill="1" applyBorder="1" applyAlignment="1">
      <alignment horizontal="center" vertical="center"/>
    </xf>
    <xf numFmtId="2" fontId="21" fillId="37" borderId="0" xfId="0" applyNumberFormat="1" applyFont="1" applyFill="1" applyBorder="1" applyAlignment="1">
      <alignment horizontal="center" vertical="center"/>
    </xf>
    <xf numFmtId="0" fontId="19" fillId="43" borderId="0" xfId="0" applyFont="1" applyFill="1" applyBorder="1" applyAlignment="1">
      <alignment horizontal="center" vertical="center"/>
    </xf>
    <xf numFmtId="0" fontId="20" fillId="43" borderId="0" xfId="0" applyFont="1" applyFill="1" applyBorder="1" applyAlignment="1">
      <alignment horizontal="left" vertical="center"/>
    </xf>
    <xf numFmtId="0" fontId="20" fillId="37" borderId="0" xfId="33" applyFont="1" applyFill="1" applyBorder="1" applyAlignment="1">
      <alignment horizontal="left" vertical="center"/>
      <protection/>
    </xf>
    <xf numFmtId="0" fontId="9" fillId="37" borderId="0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left" vertical="center"/>
    </xf>
    <xf numFmtId="0" fontId="15" fillId="37" borderId="0" xfId="0" applyFont="1" applyFill="1" applyBorder="1" applyAlignment="1">
      <alignment horizontal="center" vertical="center"/>
    </xf>
    <xf numFmtId="0" fontId="4" fillId="40" borderId="0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/>
    </xf>
    <xf numFmtId="0" fontId="16" fillId="0" borderId="90" xfId="33" applyFont="1" applyBorder="1" applyAlignment="1">
      <alignment horizontal="center" vertical="center"/>
      <protection/>
    </xf>
    <xf numFmtId="0" fontId="16" fillId="0" borderId="91" xfId="33" applyFont="1" applyBorder="1" applyAlignment="1">
      <alignment horizontal="center" vertical="center"/>
      <protection/>
    </xf>
    <xf numFmtId="0" fontId="20" fillId="0" borderId="92" xfId="0" applyFont="1" applyFill="1" applyBorder="1" applyAlignment="1">
      <alignment horizontal="left" vertical="center"/>
    </xf>
    <xf numFmtId="0" fontId="20" fillId="0" borderId="93" xfId="0" applyFont="1" applyFill="1" applyBorder="1" applyAlignment="1">
      <alignment horizontal="left" vertical="center"/>
    </xf>
    <xf numFmtId="0" fontId="20" fillId="0" borderId="55" xfId="0" applyFont="1" applyFill="1" applyBorder="1" applyAlignment="1">
      <alignment horizontal="left" vertical="center"/>
    </xf>
    <xf numFmtId="2" fontId="21" fillId="0" borderId="94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left" vertical="center"/>
    </xf>
    <xf numFmtId="0" fontId="20" fillId="0" borderId="35" xfId="0" applyFont="1" applyFill="1" applyBorder="1" applyAlignment="1">
      <alignment horizontal="left" vertical="center"/>
    </xf>
    <xf numFmtId="0" fontId="15" fillId="0" borderId="95" xfId="0" applyFont="1" applyFill="1" applyBorder="1" applyAlignment="1">
      <alignment horizontal="center" vertical="center"/>
    </xf>
    <xf numFmtId="0" fontId="15" fillId="0" borderId="96" xfId="0" applyFont="1" applyFill="1" applyBorder="1" applyAlignment="1">
      <alignment horizontal="center" vertical="center"/>
    </xf>
    <xf numFmtId="0" fontId="15" fillId="0" borderId="97" xfId="0" applyFont="1" applyFill="1" applyBorder="1" applyAlignment="1">
      <alignment horizontal="center" vertical="center"/>
    </xf>
    <xf numFmtId="0" fontId="15" fillId="0" borderId="98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21" fillId="0" borderId="99" xfId="0" applyFont="1" applyFill="1" applyBorder="1" applyAlignment="1">
      <alignment horizontal="center" vertical="center"/>
    </xf>
    <xf numFmtId="0" fontId="20" fillId="0" borderId="100" xfId="0" applyFont="1" applyFill="1" applyBorder="1" applyAlignment="1">
      <alignment horizontal="left" vertical="center"/>
    </xf>
    <xf numFmtId="0" fontId="9" fillId="0" borderId="101" xfId="33" applyFont="1" applyFill="1" applyBorder="1" applyAlignment="1">
      <alignment horizontal="center" vertical="center" wrapText="1"/>
      <protection/>
    </xf>
    <xf numFmtId="4" fontId="9" fillId="0" borderId="102" xfId="0" applyNumberFormat="1" applyFont="1" applyFill="1" applyBorder="1" applyAlignment="1">
      <alignment horizontal="right" vertical="center"/>
    </xf>
    <xf numFmtId="2" fontId="4" fillId="0" borderId="103" xfId="0" applyNumberFormat="1" applyFont="1" applyFill="1" applyBorder="1" applyAlignment="1">
      <alignment horizontal="right" vertical="center"/>
    </xf>
    <xf numFmtId="2" fontId="4" fillId="0" borderId="35" xfId="0" applyNumberFormat="1" applyFont="1" applyFill="1" applyBorder="1" applyAlignment="1">
      <alignment horizontal="right" vertical="center"/>
    </xf>
    <xf numFmtId="0" fontId="9" fillId="0" borderId="104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49" fontId="6" fillId="37" borderId="0" xfId="0" applyNumberFormat="1" applyFont="1" applyFill="1" applyBorder="1" applyAlignment="1">
      <alignment vertical="center"/>
    </xf>
    <xf numFmtId="0" fontId="16" fillId="37" borderId="0" xfId="0" applyNumberFormat="1" applyFont="1" applyFill="1" applyBorder="1" applyAlignment="1">
      <alignment horizontal="right"/>
    </xf>
    <xf numFmtId="0" fontId="15" fillId="37" borderId="0" xfId="0" applyFont="1" applyFill="1" applyBorder="1" applyAlignment="1">
      <alignment horizontal="right"/>
    </xf>
    <xf numFmtId="0" fontId="16" fillId="0" borderId="105" xfId="33" applyFont="1" applyBorder="1" applyAlignment="1">
      <alignment horizontal="center" vertical="center"/>
      <protection/>
    </xf>
    <xf numFmtId="0" fontId="16" fillId="0" borderId="106" xfId="33" applyFont="1" applyBorder="1" applyAlignment="1">
      <alignment horizontal="center" vertical="center"/>
      <protection/>
    </xf>
    <xf numFmtId="0" fontId="9" fillId="37" borderId="66" xfId="0" applyFont="1" applyFill="1" applyBorder="1" applyAlignment="1">
      <alignment horizontal="left" vertical="center"/>
    </xf>
    <xf numFmtId="0" fontId="9" fillId="37" borderId="67" xfId="0" applyFont="1" applyFill="1" applyBorder="1" applyAlignment="1">
      <alignment horizontal="left" vertical="center"/>
    </xf>
    <xf numFmtId="0" fontId="9" fillId="37" borderId="68" xfId="0" applyFont="1" applyFill="1" applyBorder="1" applyAlignment="1">
      <alignment horizontal="left" vertical="center"/>
    </xf>
    <xf numFmtId="0" fontId="9" fillId="37" borderId="0" xfId="0" applyFont="1" applyFill="1" applyBorder="1" applyAlignment="1">
      <alignment horizontal="left" vertical="center"/>
    </xf>
    <xf numFmtId="0" fontId="6" fillId="37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07" xfId="0" applyFont="1" applyFill="1" applyBorder="1" applyAlignment="1">
      <alignment horizontal="center" vertical="center"/>
    </xf>
    <xf numFmtId="0" fontId="29" fillId="0" borderId="108" xfId="0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 wrapText="1"/>
    </xf>
    <xf numFmtId="0" fontId="11" fillId="37" borderId="66" xfId="0" applyFont="1" applyFill="1" applyBorder="1" applyAlignment="1">
      <alignment horizontal="center" vertical="center"/>
    </xf>
    <xf numFmtId="0" fontId="11" fillId="37" borderId="67" xfId="0" applyFont="1" applyFill="1" applyBorder="1" applyAlignment="1">
      <alignment horizontal="center" vertical="center"/>
    </xf>
    <xf numFmtId="0" fontId="11" fillId="37" borderId="68" xfId="0" applyFont="1" applyFill="1" applyBorder="1" applyAlignment="1">
      <alignment horizontal="center" vertical="center"/>
    </xf>
    <xf numFmtId="2" fontId="4" fillId="37" borderId="67" xfId="0" applyNumberFormat="1" applyFont="1" applyFill="1" applyBorder="1" applyAlignment="1">
      <alignment horizontal="center" vertical="center"/>
    </xf>
    <xf numFmtId="0" fontId="4" fillId="37" borderId="67" xfId="0" applyFont="1" applyFill="1" applyBorder="1" applyAlignment="1">
      <alignment horizontal="center" vertical="center"/>
    </xf>
    <xf numFmtId="0" fontId="4" fillId="37" borderId="68" xfId="0" applyFont="1" applyFill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38" borderId="0" xfId="0" applyFont="1" applyFill="1" applyBorder="1" applyAlignment="1">
      <alignment vertical="center"/>
    </xf>
    <xf numFmtId="0" fontId="4" fillId="37" borderId="0" xfId="0" applyFont="1" applyFill="1" applyBorder="1" applyAlignment="1">
      <alignment vertical="center"/>
    </xf>
    <xf numFmtId="4" fontId="4" fillId="37" borderId="0" xfId="0" applyNumberFormat="1" applyFont="1" applyFill="1" applyBorder="1" applyAlignment="1">
      <alignment horizontal="center" vertical="center"/>
    </xf>
    <xf numFmtId="1" fontId="4" fillId="37" borderId="0" xfId="0" applyNumberFormat="1" applyFont="1" applyFill="1" applyBorder="1" applyAlignment="1">
      <alignment horizontal="center" vertical="center"/>
    </xf>
    <xf numFmtId="2" fontId="4" fillId="37" borderId="0" xfId="0" applyNumberFormat="1" applyFont="1" applyFill="1" applyBorder="1" applyAlignment="1">
      <alignment horizontal="center" vertical="center"/>
    </xf>
    <xf numFmtId="2" fontId="7" fillId="41" borderId="0" xfId="0" applyNumberFormat="1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0" fontId="4" fillId="41" borderId="0" xfId="0" applyFont="1" applyFill="1" applyBorder="1" applyAlignment="1">
      <alignment horizontal="center" vertical="center"/>
    </xf>
    <xf numFmtId="49" fontId="4" fillId="41" borderId="0" xfId="0" applyNumberFormat="1" applyFont="1" applyFill="1" applyBorder="1" applyAlignment="1">
      <alignment horizontal="center" vertical="center"/>
    </xf>
    <xf numFmtId="2" fontId="4" fillId="41" borderId="0" xfId="0" applyNumberFormat="1" applyFont="1" applyFill="1" applyBorder="1" applyAlignment="1">
      <alignment horizontal="center" vertical="center"/>
    </xf>
    <xf numFmtId="0" fontId="16" fillId="44" borderId="0" xfId="33" applyFont="1" applyFill="1" applyBorder="1" applyAlignment="1">
      <alignment horizontal="center" vertical="center" wrapText="1"/>
      <protection/>
    </xf>
    <xf numFmtId="1" fontId="9" fillId="44" borderId="0" xfId="33" applyNumberFormat="1" applyFont="1" applyFill="1" applyBorder="1" applyAlignment="1">
      <alignment horizontal="center" vertical="center" wrapText="1"/>
      <protection/>
    </xf>
    <xf numFmtId="0" fontId="11" fillId="0" borderId="109" xfId="33" applyFont="1" applyFill="1" applyBorder="1" applyAlignment="1">
      <alignment horizontal="center" vertical="center" wrapText="1"/>
      <protection/>
    </xf>
    <xf numFmtId="4" fontId="9" fillId="0" borderId="110" xfId="33" applyNumberFormat="1" applyFont="1" applyFill="1" applyBorder="1" applyAlignment="1">
      <alignment horizontal="right" vertical="center"/>
      <protection/>
    </xf>
    <xf numFmtId="4" fontId="9" fillId="0" borderId="40" xfId="33" applyNumberFormat="1" applyFont="1" applyFill="1" applyBorder="1" applyAlignment="1">
      <alignment horizontal="right" vertical="center"/>
      <protection/>
    </xf>
    <xf numFmtId="0" fontId="30" fillId="0" borderId="34" xfId="0" applyFont="1" applyFill="1" applyBorder="1" applyAlignment="1">
      <alignment horizontal="center" vertical="center" wrapText="1"/>
    </xf>
    <xf numFmtId="0" fontId="4" fillId="42" borderId="111" xfId="0" applyFont="1" applyFill="1" applyBorder="1" applyAlignment="1">
      <alignment horizontal="center" vertical="center" wrapText="1"/>
    </xf>
    <xf numFmtId="0" fontId="4" fillId="42" borderId="112" xfId="0" applyFont="1" applyFill="1" applyBorder="1" applyAlignment="1">
      <alignment horizontal="center" vertical="center" wrapText="1"/>
    </xf>
    <xf numFmtId="0" fontId="4" fillId="0" borderId="113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111" xfId="0" applyFont="1" applyFill="1" applyBorder="1" applyAlignment="1">
      <alignment horizontal="center" vertical="center"/>
    </xf>
    <xf numFmtId="0" fontId="4" fillId="0" borderId="112" xfId="0" applyFont="1" applyFill="1" applyBorder="1" applyAlignment="1">
      <alignment horizontal="center" vertical="center"/>
    </xf>
    <xf numFmtId="0" fontId="19" fillId="0" borderId="11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left" vertical="center"/>
    </xf>
    <xf numFmtId="4" fontId="9" fillId="0" borderId="94" xfId="0" applyNumberFormat="1" applyFont="1" applyFill="1" applyBorder="1" applyAlignment="1">
      <alignment horizontal="right" vertical="center"/>
    </xf>
    <xf numFmtId="4" fontId="9" fillId="0" borderId="41" xfId="0" applyNumberFormat="1" applyFont="1" applyFill="1" applyBorder="1" applyAlignment="1">
      <alignment horizontal="right" vertical="center"/>
    </xf>
    <xf numFmtId="0" fontId="21" fillId="45" borderId="89" xfId="0" applyFont="1" applyFill="1" applyBorder="1" applyAlignment="1">
      <alignment horizontal="center" vertical="center"/>
    </xf>
    <xf numFmtId="0" fontId="19" fillId="0" borderId="115" xfId="0" applyFont="1" applyFill="1" applyBorder="1" applyAlignment="1">
      <alignment horizontal="center" vertical="center"/>
    </xf>
    <xf numFmtId="4" fontId="9" fillId="0" borderId="116" xfId="0" applyNumberFormat="1" applyFont="1" applyFill="1" applyBorder="1" applyAlignment="1">
      <alignment horizontal="right" vertical="center"/>
    </xf>
    <xf numFmtId="0" fontId="9" fillId="0" borderId="117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left" vertical="center"/>
    </xf>
    <xf numFmtId="2" fontId="4" fillId="0" borderId="94" xfId="0" applyNumberFormat="1" applyFont="1" applyFill="1" applyBorder="1" applyAlignment="1">
      <alignment horizontal="right" vertical="center"/>
    </xf>
    <xf numFmtId="0" fontId="22" fillId="0" borderId="16" xfId="33" applyFont="1" applyFill="1" applyBorder="1" applyAlignment="1">
      <alignment horizontal="left" vertical="center"/>
      <protection/>
    </xf>
    <xf numFmtId="0" fontId="9" fillId="0" borderId="1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left" vertical="center"/>
    </xf>
    <xf numFmtId="0" fontId="19" fillId="43" borderId="114" xfId="0" applyFont="1" applyFill="1" applyBorder="1" applyAlignment="1">
      <alignment horizontal="center" vertical="center"/>
    </xf>
    <xf numFmtId="0" fontId="20" fillId="43" borderId="25" xfId="0" applyFont="1" applyFill="1" applyBorder="1" applyAlignment="1">
      <alignment horizontal="left" vertical="center"/>
    </xf>
    <xf numFmtId="4" fontId="9" fillId="0" borderId="103" xfId="33" applyNumberFormat="1" applyFont="1" applyFill="1" applyBorder="1" applyAlignment="1">
      <alignment horizontal="right" vertical="center"/>
      <protection/>
    </xf>
    <xf numFmtId="0" fontId="27" fillId="43" borderId="115" xfId="0" applyFont="1" applyFill="1" applyBorder="1" applyAlignment="1">
      <alignment horizontal="center" vertical="center"/>
    </xf>
    <xf numFmtId="0" fontId="20" fillId="43" borderId="17" xfId="0" applyFont="1" applyFill="1" applyBorder="1" applyAlignment="1">
      <alignment horizontal="left" vertical="center"/>
    </xf>
    <xf numFmtId="4" fontId="9" fillId="0" borderId="103" xfId="0" applyNumberFormat="1" applyFont="1" applyFill="1" applyBorder="1" applyAlignment="1">
      <alignment horizontal="right" vertical="center"/>
    </xf>
    <xf numFmtId="0" fontId="9" fillId="0" borderId="118" xfId="0" applyFont="1" applyFill="1" applyBorder="1" applyAlignment="1">
      <alignment horizontal="center" vertical="center"/>
    </xf>
    <xf numFmtId="0" fontId="22" fillId="0" borderId="18" xfId="33" applyFont="1" applyFill="1" applyBorder="1" applyAlignment="1">
      <alignment horizontal="left" vertical="center"/>
      <protection/>
    </xf>
    <xf numFmtId="2" fontId="4" fillId="0" borderId="119" xfId="0" applyNumberFormat="1" applyFont="1" applyFill="1" applyBorder="1" applyAlignment="1">
      <alignment horizontal="right" vertical="center"/>
    </xf>
    <xf numFmtId="0" fontId="13" fillId="35" borderId="0" xfId="0" applyFont="1" applyFill="1" applyBorder="1" applyAlignment="1">
      <alignment horizontal="center" vertical="center"/>
    </xf>
    <xf numFmtId="0" fontId="9" fillId="43" borderId="115" xfId="0" applyFont="1" applyFill="1" applyBorder="1" applyAlignment="1">
      <alignment horizontal="center" vertical="center"/>
    </xf>
    <xf numFmtId="0" fontId="22" fillId="43" borderId="16" xfId="0" applyFont="1" applyFill="1" applyBorder="1" applyAlignment="1">
      <alignment horizontal="left" vertical="center"/>
    </xf>
    <xf numFmtId="2" fontId="4" fillId="0" borderId="120" xfId="0" applyNumberFormat="1" applyFont="1" applyFill="1" applyBorder="1" applyAlignment="1">
      <alignment horizontal="right" vertical="center"/>
    </xf>
    <xf numFmtId="0" fontId="11" fillId="35" borderId="33" xfId="0" applyFont="1" applyFill="1" applyBorder="1" applyAlignment="1">
      <alignment horizontal="center" vertical="center"/>
    </xf>
    <xf numFmtId="0" fontId="19" fillId="43" borderId="115" xfId="0" applyFont="1" applyFill="1" applyBorder="1" applyAlignment="1">
      <alignment horizontal="center" vertical="center"/>
    </xf>
    <xf numFmtId="4" fontId="9" fillId="0" borderId="35" xfId="0" applyNumberFormat="1" applyFont="1" applyFill="1" applyBorder="1" applyAlignment="1">
      <alignment horizontal="right" vertical="center"/>
    </xf>
    <xf numFmtId="0" fontId="9" fillId="43" borderId="114" xfId="0" applyFont="1" applyFill="1" applyBorder="1" applyAlignment="1">
      <alignment horizontal="center" vertical="center"/>
    </xf>
    <xf numFmtId="0" fontId="22" fillId="43" borderId="19" xfId="33" applyFont="1" applyFill="1" applyBorder="1" applyAlignment="1">
      <alignment horizontal="left" vertical="center"/>
      <protection/>
    </xf>
    <xf numFmtId="0" fontId="2" fillId="35" borderId="26" xfId="0" applyFont="1" applyFill="1" applyBorder="1" applyAlignment="1">
      <alignment horizontal="center" vertical="center"/>
    </xf>
    <xf numFmtId="0" fontId="19" fillId="43" borderId="121" xfId="0" applyFont="1" applyFill="1" applyBorder="1" applyAlignment="1">
      <alignment horizontal="center" vertical="center"/>
    </xf>
    <xf numFmtId="0" fontId="20" fillId="43" borderId="15" xfId="0" applyFont="1" applyFill="1" applyBorder="1" applyAlignment="1">
      <alignment horizontal="left" vertical="center"/>
    </xf>
    <xf numFmtId="4" fontId="9" fillId="0" borderId="122" xfId="0" applyNumberFormat="1" applyFont="1" applyFill="1" applyBorder="1" applyAlignment="1">
      <alignment horizontal="right" vertical="center"/>
    </xf>
    <xf numFmtId="0" fontId="9" fillId="43" borderId="1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right" vertical="center"/>
    </xf>
    <xf numFmtId="4" fontId="9" fillId="0" borderId="35" xfId="33" applyNumberFormat="1" applyFont="1" applyFill="1" applyBorder="1" applyAlignment="1">
      <alignment horizontal="right" vertical="center"/>
      <protection/>
    </xf>
    <xf numFmtId="0" fontId="6" fillId="0" borderId="15" xfId="0" applyFont="1" applyFill="1" applyBorder="1" applyAlignment="1">
      <alignment horizontal="left" vertical="center"/>
    </xf>
    <xf numFmtId="4" fontId="9" fillId="0" borderId="17" xfId="0" applyNumberFormat="1" applyFont="1" applyFill="1" applyBorder="1" applyAlignment="1">
      <alignment horizontal="right" vertical="center"/>
    </xf>
    <xf numFmtId="0" fontId="22" fillId="43" borderId="16" xfId="33" applyFont="1" applyFill="1" applyBorder="1" applyAlignment="1">
      <alignment horizontal="left" vertical="center"/>
      <protection/>
    </xf>
    <xf numFmtId="0" fontId="9" fillId="0" borderId="124" xfId="33" applyFont="1" applyFill="1" applyBorder="1" applyAlignment="1">
      <alignment horizontal="center" vertical="center" wrapText="1"/>
      <protection/>
    </xf>
    <xf numFmtId="0" fontId="9" fillId="0" borderId="125" xfId="33" applyFont="1" applyFill="1" applyBorder="1" applyAlignment="1">
      <alignment horizontal="center" vertical="center" wrapText="1"/>
      <protection/>
    </xf>
    <xf numFmtId="0" fontId="9" fillId="0" borderId="126" xfId="33" applyFont="1" applyFill="1" applyBorder="1" applyAlignment="1">
      <alignment horizontal="center" vertical="center" wrapText="1"/>
      <protection/>
    </xf>
    <xf numFmtId="4" fontId="9" fillId="0" borderId="127" xfId="0" applyNumberFormat="1" applyFont="1" applyFill="1" applyBorder="1" applyAlignment="1">
      <alignment horizontal="right" vertical="center"/>
    </xf>
    <xf numFmtId="0" fontId="19" fillId="0" borderId="12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/>
    </xf>
    <xf numFmtId="4" fontId="9" fillId="0" borderId="28" xfId="0" applyNumberFormat="1" applyFont="1" applyFill="1" applyBorder="1" applyAlignment="1">
      <alignment horizontal="right" vertical="center"/>
    </xf>
    <xf numFmtId="0" fontId="19" fillId="0" borderId="99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left" vertical="center"/>
    </xf>
    <xf numFmtId="4" fontId="9" fillId="0" borderId="27" xfId="0" applyNumberFormat="1" applyFont="1" applyFill="1" applyBorder="1" applyAlignment="1">
      <alignment horizontal="right" vertical="center"/>
    </xf>
    <xf numFmtId="4" fontId="9" fillId="0" borderId="15" xfId="33" applyNumberFormat="1" applyFont="1" applyFill="1" applyBorder="1" applyAlignment="1">
      <alignment horizontal="right" vertical="center"/>
      <protection/>
    </xf>
    <xf numFmtId="2" fontId="4" fillId="0" borderId="41" xfId="0" applyNumberFormat="1" applyFont="1" applyFill="1" applyBorder="1" applyAlignment="1">
      <alignment horizontal="right" vertical="center"/>
    </xf>
    <xf numFmtId="4" fontId="9" fillId="0" borderId="36" xfId="0" applyNumberFormat="1" applyFont="1" applyFill="1" applyBorder="1" applyAlignment="1">
      <alignment horizontal="right" vertical="center"/>
    </xf>
    <xf numFmtId="0" fontId="19" fillId="43" borderId="123" xfId="0" applyFont="1" applyFill="1" applyBorder="1" applyAlignment="1">
      <alignment horizontal="center" vertical="center"/>
    </xf>
    <xf numFmtId="0" fontId="16" fillId="0" borderId="128" xfId="33" applyFont="1" applyBorder="1" applyAlignment="1">
      <alignment horizontal="center" vertical="center"/>
      <protection/>
    </xf>
    <xf numFmtId="0" fontId="16" fillId="0" borderId="129" xfId="33" applyFont="1" applyBorder="1" applyAlignment="1">
      <alignment horizontal="center" vertical="center"/>
      <protection/>
    </xf>
    <xf numFmtId="0" fontId="20" fillId="0" borderId="130" xfId="33" applyFont="1" applyFill="1" applyBorder="1" applyAlignment="1">
      <alignment horizontal="left" vertical="center"/>
      <protection/>
    </xf>
    <xf numFmtId="0" fontId="20" fillId="0" borderId="131" xfId="33" applyFont="1" applyFill="1" applyBorder="1" applyAlignment="1">
      <alignment horizontal="left" vertical="center"/>
      <protection/>
    </xf>
    <xf numFmtId="0" fontId="20" fillId="0" borderId="132" xfId="33" applyFont="1" applyFill="1" applyBorder="1" applyAlignment="1">
      <alignment horizontal="left" vertical="center"/>
      <protection/>
    </xf>
    <xf numFmtId="2" fontId="4" fillId="0" borderId="133" xfId="0" applyNumberFormat="1" applyFont="1" applyFill="1" applyBorder="1" applyAlignment="1">
      <alignment horizontal="right" vertical="center"/>
    </xf>
    <xf numFmtId="2" fontId="4" fillId="0" borderId="134" xfId="0" applyNumberFormat="1" applyFont="1" applyFill="1" applyBorder="1" applyAlignment="1">
      <alignment horizontal="right" vertical="center"/>
    </xf>
    <xf numFmtId="0" fontId="6" fillId="0" borderId="62" xfId="0" applyFont="1" applyFill="1" applyBorder="1" applyAlignment="1">
      <alignment horizontal="left" vertical="center"/>
    </xf>
    <xf numFmtId="4" fontId="9" fillId="0" borderId="25" xfId="33" applyNumberFormat="1" applyFont="1" applyFill="1" applyBorder="1" applyAlignment="1">
      <alignment horizontal="right" vertical="center"/>
      <protection/>
    </xf>
    <xf numFmtId="0" fontId="9" fillId="43" borderId="118" xfId="0" applyFont="1" applyFill="1" applyBorder="1" applyAlignment="1">
      <alignment horizontal="center" vertical="center"/>
    </xf>
    <xf numFmtId="0" fontId="22" fillId="43" borderId="12" xfId="33" applyFont="1" applyFill="1" applyBorder="1" applyAlignment="1">
      <alignment horizontal="left" vertical="center"/>
      <protection/>
    </xf>
    <xf numFmtId="2" fontId="4" fillId="0" borderId="135" xfId="0" applyNumberFormat="1" applyFont="1" applyFill="1" applyBorder="1" applyAlignment="1">
      <alignment horizontal="right" vertical="center"/>
    </xf>
    <xf numFmtId="2" fontId="4" fillId="0" borderId="37" xfId="0" applyNumberFormat="1" applyFont="1" applyFill="1" applyBorder="1" applyAlignment="1">
      <alignment horizontal="right" vertical="center"/>
    </xf>
    <xf numFmtId="0" fontId="16" fillId="0" borderId="17" xfId="33" applyFont="1" applyBorder="1" applyAlignment="1">
      <alignment horizontal="center" vertical="center"/>
      <protection/>
    </xf>
    <xf numFmtId="0" fontId="20" fillId="0" borderId="136" xfId="33" applyFont="1" applyFill="1" applyBorder="1" applyAlignment="1">
      <alignment horizontal="left" vertical="center"/>
      <protection/>
    </xf>
    <xf numFmtId="0" fontId="20" fillId="0" borderId="137" xfId="33" applyFont="1" applyFill="1" applyBorder="1" applyAlignment="1">
      <alignment horizontal="left" vertical="center"/>
      <protection/>
    </xf>
    <xf numFmtId="0" fontId="20" fillId="0" borderId="53" xfId="33" applyFont="1" applyFill="1" applyBorder="1" applyAlignment="1">
      <alignment horizontal="left" vertical="center"/>
      <protection/>
    </xf>
    <xf numFmtId="2" fontId="4" fillId="0" borderId="138" xfId="0" applyNumberFormat="1" applyFont="1" applyFill="1" applyBorder="1" applyAlignment="1">
      <alignment horizontal="right" vertical="center"/>
    </xf>
    <xf numFmtId="2" fontId="4" fillId="0" borderId="139" xfId="0" applyNumberFormat="1" applyFont="1" applyFill="1" applyBorder="1" applyAlignment="1">
      <alignment horizontal="right" vertical="center"/>
    </xf>
    <xf numFmtId="0" fontId="9" fillId="0" borderId="114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left" vertical="center"/>
    </xf>
    <xf numFmtId="0" fontId="20" fillId="0" borderId="140" xfId="33" applyFont="1" applyFill="1" applyBorder="1" applyAlignment="1">
      <alignment horizontal="left" vertical="center"/>
      <protection/>
    </xf>
    <xf numFmtId="0" fontId="20" fillId="0" borderId="141" xfId="33" applyFont="1" applyFill="1" applyBorder="1" applyAlignment="1">
      <alignment horizontal="left" vertical="center"/>
      <protection/>
    </xf>
    <xf numFmtId="0" fontId="20" fillId="0" borderId="56" xfId="33" applyFont="1" applyFill="1" applyBorder="1" applyAlignment="1">
      <alignment horizontal="left" vertical="center"/>
      <protection/>
    </xf>
    <xf numFmtId="0" fontId="19" fillId="0" borderId="118" xfId="0" applyFont="1" applyFill="1" applyBorder="1" applyAlignment="1">
      <alignment horizontal="center" vertical="center"/>
    </xf>
    <xf numFmtId="0" fontId="20" fillId="0" borderId="18" xfId="33" applyFont="1" applyFill="1" applyBorder="1" applyAlignment="1">
      <alignment horizontal="left" vertical="center"/>
      <protection/>
    </xf>
    <xf numFmtId="0" fontId="22" fillId="0" borderId="0" xfId="33" applyFont="1" applyFill="1" applyBorder="1" applyAlignment="1">
      <alignment horizontal="left" vertical="center"/>
      <protection/>
    </xf>
    <xf numFmtId="2" fontId="4" fillId="0" borderId="42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left" vertical="center"/>
    </xf>
    <xf numFmtId="0" fontId="22" fillId="0" borderId="35" xfId="33" applyFont="1" applyFill="1" applyBorder="1" applyAlignment="1">
      <alignment horizontal="left" vertical="center"/>
      <protection/>
    </xf>
    <xf numFmtId="0" fontId="6" fillId="0" borderId="17" xfId="0" applyFont="1" applyFill="1" applyBorder="1" applyAlignment="1">
      <alignment horizontal="left" vertical="center"/>
    </xf>
    <xf numFmtId="4" fontId="9" fillId="0" borderId="17" xfId="33" applyNumberFormat="1" applyFont="1" applyFill="1" applyBorder="1" applyAlignment="1">
      <alignment horizontal="right" vertical="center"/>
      <protection/>
    </xf>
    <xf numFmtId="0" fontId="17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4" fontId="9" fillId="0" borderId="15" xfId="0" applyNumberFormat="1" applyFont="1" applyFill="1" applyBorder="1" applyAlignment="1">
      <alignment horizontal="right" vertical="center"/>
    </xf>
    <xf numFmtId="0" fontId="26" fillId="43" borderId="32" xfId="0" applyFont="1" applyFill="1" applyBorder="1" applyAlignment="1">
      <alignment horizontal="left" vertical="center"/>
    </xf>
    <xf numFmtId="4" fontId="9" fillId="0" borderId="142" xfId="33" applyNumberFormat="1" applyFont="1" applyFill="1" applyBorder="1" applyAlignment="1">
      <alignment horizontal="right" vertical="center"/>
      <protection/>
    </xf>
    <xf numFmtId="0" fontId="17" fillId="0" borderId="15" xfId="0" applyFont="1" applyFill="1" applyBorder="1" applyAlignment="1">
      <alignment horizontal="left" vertical="center"/>
    </xf>
    <xf numFmtId="2" fontId="4" fillId="0" borderId="143" xfId="33" applyNumberFormat="1" applyFont="1" applyFill="1" applyBorder="1" applyAlignment="1">
      <alignment horizontal="right" vertical="center"/>
      <protection/>
    </xf>
    <xf numFmtId="2" fontId="4" fillId="0" borderId="144" xfId="33" applyNumberFormat="1" applyFont="1" applyFill="1" applyBorder="1" applyAlignment="1">
      <alignment horizontal="right" vertical="center"/>
      <protection/>
    </xf>
    <xf numFmtId="0" fontId="4" fillId="0" borderId="85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145" xfId="0" applyFont="1" applyFill="1" applyBorder="1" applyAlignment="1">
      <alignment horizontal="center" vertical="center"/>
    </xf>
    <xf numFmtId="0" fontId="4" fillId="0" borderId="146" xfId="0" applyFont="1" applyFill="1" applyBorder="1" applyAlignment="1">
      <alignment horizontal="center" vertical="center"/>
    </xf>
    <xf numFmtId="0" fontId="16" fillId="0" borderId="25" xfId="33" applyFont="1" applyBorder="1" applyAlignment="1">
      <alignment horizontal="center" vertical="center"/>
      <protection/>
    </xf>
    <xf numFmtId="0" fontId="16" fillId="0" borderId="147" xfId="33" applyFont="1" applyBorder="1" applyAlignment="1">
      <alignment horizontal="center" vertical="center"/>
      <protection/>
    </xf>
    <xf numFmtId="0" fontId="20" fillId="0" borderId="148" xfId="0" applyFont="1" applyFill="1" applyBorder="1" applyAlignment="1">
      <alignment horizontal="left" vertical="center"/>
    </xf>
    <xf numFmtId="0" fontId="20" fillId="0" borderId="41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left" vertical="center"/>
    </xf>
    <xf numFmtId="0" fontId="20" fillId="0" borderId="62" xfId="0" applyFont="1" applyFill="1" applyBorder="1" applyAlignment="1">
      <alignment horizontal="left" vertical="center"/>
    </xf>
    <xf numFmtId="4" fontId="9" fillId="0" borderId="25" xfId="0" applyNumberFormat="1" applyFont="1" applyFill="1" applyBorder="1" applyAlignment="1">
      <alignment horizontal="right" vertical="center"/>
    </xf>
    <xf numFmtId="0" fontId="15" fillId="0" borderId="89" xfId="0" applyFont="1" applyFill="1" applyBorder="1" applyAlignment="1">
      <alignment horizontal="center" vertical="center"/>
    </xf>
    <xf numFmtId="0" fontId="4" fillId="42" borderId="125" xfId="0" applyFont="1" applyFill="1" applyBorder="1" applyAlignment="1">
      <alignment horizontal="center" vertical="center" wrapText="1"/>
    </xf>
    <xf numFmtId="0" fontId="4" fillId="42" borderId="95" xfId="0" applyFont="1" applyFill="1" applyBorder="1" applyAlignment="1">
      <alignment horizontal="center" vertical="center" wrapText="1"/>
    </xf>
    <xf numFmtId="0" fontId="4" fillId="42" borderId="149" xfId="0" applyFont="1" applyFill="1" applyBorder="1" applyAlignment="1">
      <alignment horizontal="center" vertical="center" wrapText="1"/>
    </xf>
    <xf numFmtId="0" fontId="4" fillId="42" borderId="87" xfId="0" applyFont="1" applyFill="1" applyBorder="1" applyAlignment="1">
      <alignment horizontal="center" vertical="center" wrapText="1"/>
    </xf>
    <xf numFmtId="0" fontId="4" fillId="42" borderId="86" xfId="0" applyFont="1" applyFill="1" applyBorder="1" applyAlignment="1">
      <alignment horizontal="center" vertical="center" wrapText="1"/>
    </xf>
    <xf numFmtId="0" fontId="4" fillId="42" borderId="150" xfId="0" applyFont="1" applyFill="1" applyBorder="1" applyAlignment="1">
      <alignment horizontal="center" vertical="center" wrapText="1"/>
    </xf>
    <xf numFmtId="0" fontId="19" fillId="43" borderId="151" xfId="0" applyFont="1" applyFill="1" applyBorder="1" applyAlignment="1">
      <alignment horizontal="center" vertical="center"/>
    </xf>
    <xf numFmtId="0" fontId="20" fillId="43" borderId="152" xfId="0" applyFont="1" applyFill="1" applyBorder="1" applyAlignment="1">
      <alignment horizontal="left" vertical="center"/>
    </xf>
    <xf numFmtId="0" fontId="6" fillId="0" borderId="153" xfId="0" applyFont="1" applyFill="1" applyBorder="1" applyAlignment="1">
      <alignment horizontal="left" vertical="center"/>
    </xf>
    <xf numFmtId="0" fontId="19" fillId="0" borderId="123" xfId="0" applyFont="1" applyFill="1" applyBorder="1" applyAlignment="1">
      <alignment horizontal="center" vertical="center"/>
    </xf>
    <xf numFmtId="0" fontId="20" fillId="0" borderId="152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20" fillId="0" borderId="154" xfId="0" applyFont="1" applyFill="1" applyBorder="1" applyAlignment="1">
      <alignment horizontal="left" vertical="center"/>
    </xf>
    <xf numFmtId="2" fontId="21" fillId="0" borderId="12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42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left" vertical="center"/>
    </xf>
    <xf numFmtId="4" fontId="9" fillId="0" borderId="37" xfId="0" applyNumberFormat="1" applyFont="1" applyFill="1" applyBorder="1" applyAlignment="1">
      <alignment horizontal="right" vertical="center"/>
    </xf>
    <xf numFmtId="0" fontId="21" fillId="0" borderId="114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31" fillId="43" borderId="0" xfId="0" applyFont="1" applyFill="1" applyBorder="1" applyAlignment="1">
      <alignment horizontal="left" vertical="center"/>
    </xf>
    <xf numFmtId="0" fontId="31" fillId="43" borderId="42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left" vertical="center"/>
    </xf>
    <xf numFmtId="2" fontId="21" fillId="0" borderId="119" xfId="0" applyNumberFormat="1" applyFont="1" applyFill="1" applyBorder="1" applyAlignment="1">
      <alignment horizontal="center" vertical="center"/>
    </xf>
    <xf numFmtId="0" fontId="20" fillId="43" borderId="61" xfId="0" applyFont="1" applyFill="1" applyBorder="1" applyAlignment="1">
      <alignment horizontal="left" vertical="center"/>
    </xf>
    <xf numFmtId="0" fontId="20" fillId="43" borderId="24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9" fillId="43" borderId="99" xfId="0" applyFont="1" applyFill="1" applyBorder="1" applyAlignment="1">
      <alignment horizontal="center" vertical="center"/>
    </xf>
    <xf numFmtId="0" fontId="20" fillId="43" borderId="100" xfId="0" applyFont="1" applyFill="1" applyBorder="1" applyAlignment="1">
      <alignment horizontal="left" vertical="center"/>
    </xf>
    <xf numFmtId="2" fontId="21" fillId="0" borderId="155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0" fontId="9" fillId="0" borderId="99" xfId="0" applyFont="1" applyFill="1" applyBorder="1" applyAlignment="1">
      <alignment horizontal="center" vertical="center"/>
    </xf>
    <xf numFmtId="0" fontId="6" fillId="0" borderId="154" xfId="0" applyFont="1" applyFill="1" applyBorder="1" applyAlignment="1">
      <alignment horizontal="left" vertical="center"/>
    </xf>
    <xf numFmtId="0" fontId="19" fillId="43" borderId="118" xfId="0" applyFont="1" applyFill="1" applyBorder="1" applyAlignment="1">
      <alignment horizontal="center" vertical="center"/>
    </xf>
    <xf numFmtId="0" fontId="20" fillId="43" borderId="18" xfId="0" applyFont="1" applyFill="1" applyBorder="1" applyAlignment="1">
      <alignment horizontal="left" vertical="center"/>
    </xf>
    <xf numFmtId="2" fontId="21" fillId="0" borderId="135" xfId="0" applyNumberFormat="1" applyFont="1" applyFill="1" applyBorder="1" applyAlignment="1">
      <alignment horizontal="center" vertical="center"/>
    </xf>
    <xf numFmtId="0" fontId="19" fillId="0" borderId="156" xfId="0" applyFont="1" applyFill="1" applyBorder="1" applyAlignment="1">
      <alignment horizontal="center" vertical="center"/>
    </xf>
    <xf numFmtId="0" fontId="19" fillId="0" borderId="123" xfId="33" applyFont="1" applyFill="1" applyBorder="1" applyAlignment="1">
      <alignment horizontal="center" vertical="center"/>
      <protection/>
    </xf>
    <xf numFmtId="0" fontId="20" fillId="0" borderId="152" xfId="33" applyFont="1" applyFill="1" applyBorder="1" applyAlignment="1">
      <alignment horizontal="left" vertical="center"/>
      <protection/>
    </xf>
    <xf numFmtId="0" fontId="19" fillId="0" borderId="157" xfId="0" applyFont="1" applyFill="1" applyBorder="1" applyAlignment="1">
      <alignment horizontal="center" vertical="center"/>
    </xf>
    <xf numFmtId="2" fontId="4" fillId="0" borderId="116" xfId="0" applyNumberFormat="1" applyFont="1" applyFill="1" applyBorder="1" applyAlignment="1">
      <alignment horizontal="right" vertical="center"/>
    </xf>
    <xf numFmtId="0" fontId="19" fillId="0" borderId="99" xfId="33" applyFont="1" applyFill="1" applyBorder="1" applyAlignment="1">
      <alignment horizontal="center" vertical="center"/>
      <protection/>
    </xf>
    <xf numFmtId="0" fontId="20" fillId="0" borderId="154" xfId="33" applyFont="1" applyFill="1" applyBorder="1" applyAlignment="1">
      <alignment horizontal="left" vertical="center"/>
      <protection/>
    </xf>
    <xf numFmtId="0" fontId="19" fillId="0" borderId="118" xfId="33" applyFont="1" applyFill="1" applyBorder="1" applyAlignment="1">
      <alignment horizontal="center" vertical="center"/>
      <protection/>
    </xf>
    <xf numFmtId="0" fontId="20" fillId="0" borderId="153" xfId="33" applyFont="1" applyFill="1" applyBorder="1" applyAlignment="1">
      <alignment horizontal="left" vertical="center"/>
      <protection/>
    </xf>
    <xf numFmtId="0" fontId="19" fillId="0" borderId="114" xfId="33" applyFont="1" applyFill="1" applyBorder="1" applyAlignment="1">
      <alignment horizontal="center" vertical="center"/>
      <protection/>
    </xf>
    <xf numFmtId="0" fontId="20" fillId="0" borderId="63" xfId="33" applyFont="1" applyFill="1" applyBorder="1" applyAlignment="1">
      <alignment horizontal="left" vertical="center"/>
      <protection/>
    </xf>
    <xf numFmtId="0" fontId="19" fillId="0" borderId="121" xfId="33" applyFont="1" applyFill="1" applyBorder="1" applyAlignment="1">
      <alignment horizontal="center" vertical="center"/>
      <protection/>
    </xf>
    <xf numFmtId="0" fontId="20" fillId="0" borderId="61" xfId="33" applyFont="1" applyFill="1" applyBorder="1" applyAlignment="1">
      <alignment horizontal="left" vertical="center"/>
      <protection/>
    </xf>
    <xf numFmtId="0" fontId="20" fillId="0" borderId="35" xfId="33" applyFont="1" applyFill="1" applyBorder="1" applyAlignment="1">
      <alignment horizontal="left" vertical="center"/>
      <protection/>
    </xf>
    <xf numFmtId="0" fontId="20" fillId="0" borderId="17" xfId="33" applyFont="1" applyFill="1" applyBorder="1" applyAlignment="1">
      <alignment horizontal="left" vertical="center"/>
      <protection/>
    </xf>
    <xf numFmtId="0" fontId="6" fillId="0" borderId="41" xfId="0" applyFont="1" applyFill="1" applyBorder="1" applyAlignment="1">
      <alignment horizontal="left" vertical="center"/>
    </xf>
    <xf numFmtId="0" fontId="9" fillId="43" borderId="151" xfId="0" applyFont="1" applyFill="1" applyBorder="1" applyAlignment="1">
      <alignment horizontal="center" vertical="center"/>
    </xf>
    <xf numFmtId="0" fontId="6" fillId="43" borderId="59" xfId="0" applyFont="1" applyFill="1" applyBorder="1" applyAlignment="1">
      <alignment horizontal="left" vertical="center"/>
    </xf>
    <xf numFmtId="4" fontId="9" fillId="0" borderId="26" xfId="0" applyNumberFormat="1" applyFont="1" applyFill="1" applyBorder="1" applyAlignment="1">
      <alignment horizontal="right" vertical="center"/>
    </xf>
    <xf numFmtId="0" fontId="19" fillId="0" borderId="158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left" vertical="center"/>
    </xf>
    <xf numFmtId="0" fontId="6" fillId="0" borderId="92" xfId="0" applyFont="1" applyFill="1" applyBorder="1" applyAlignment="1">
      <alignment horizontal="left" vertical="center"/>
    </xf>
    <xf numFmtId="0" fontId="6" fillId="0" borderId="93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left" vertical="center"/>
    </xf>
    <xf numFmtId="0" fontId="9" fillId="0" borderId="159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/>
    </xf>
    <xf numFmtId="0" fontId="9" fillId="0" borderId="158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0" fontId="17" fillId="0" borderId="154" xfId="0" applyFont="1" applyFill="1" applyBorder="1" applyAlignment="1">
      <alignment horizontal="left" vertical="center"/>
    </xf>
    <xf numFmtId="0" fontId="19" fillId="0" borderId="160" xfId="33" applyFont="1" applyFill="1" applyBorder="1" applyAlignment="1">
      <alignment horizontal="center" vertical="center"/>
      <protection/>
    </xf>
    <xf numFmtId="0" fontId="26" fillId="0" borderId="161" xfId="33" applyFont="1" applyFill="1" applyBorder="1" applyAlignment="1">
      <alignment horizontal="left" vertical="center"/>
      <protection/>
    </xf>
    <xf numFmtId="2" fontId="4" fillId="0" borderId="110" xfId="0" applyNumberFormat="1" applyFont="1" applyFill="1" applyBorder="1" applyAlignment="1">
      <alignment horizontal="right" vertical="center"/>
    </xf>
    <xf numFmtId="0" fontId="20" fillId="0" borderId="25" xfId="33" applyFont="1" applyFill="1" applyBorder="1" applyAlignment="1">
      <alignment horizontal="left" vertical="center"/>
      <protection/>
    </xf>
    <xf numFmtId="0" fontId="20" fillId="0" borderId="41" xfId="33" applyFont="1" applyFill="1" applyBorder="1" applyAlignment="1">
      <alignment horizontal="left" vertical="center"/>
      <protection/>
    </xf>
    <xf numFmtId="0" fontId="9" fillId="0" borderId="121" xfId="0" applyFont="1" applyFill="1" applyBorder="1" applyAlignment="1">
      <alignment horizontal="center" vertical="center"/>
    </xf>
    <xf numFmtId="0" fontId="6" fillId="0" borderId="61" xfId="33" applyFont="1" applyFill="1" applyBorder="1" applyAlignment="1">
      <alignment horizontal="left" vertical="center"/>
      <protection/>
    </xf>
    <xf numFmtId="0" fontId="20" fillId="0" borderId="161" xfId="33" applyFont="1" applyFill="1" applyBorder="1" applyAlignment="1">
      <alignment horizontal="left" vertical="center"/>
      <protection/>
    </xf>
    <xf numFmtId="0" fontId="6" fillId="0" borderId="35" xfId="0" applyFont="1" applyFill="1" applyBorder="1" applyAlignment="1">
      <alignment horizontal="left" vertical="center"/>
    </xf>
    <xf numFmtId="0" fontId="25" fillId="43" borderId="151" xfId="0" applyFont="1" applyFill="1" applyBorder="1" applyAlignment="1">
      <alignment horizontal="center" vertical="center"/>
    </xf>
    <xf numFmtId="0" fontId="6" fillId="43" borderId="23" xfId="0" applyFont="1" applyFill="1" applyBorder="1" applyAlignment="1">
      <alignment horizontal="left" vertical="center"/>
    </xf>
    <xf numFmtId="0" fontId="20" fillId="0" borderId="36" xfId="33" applyFont="1" applyFill="1" applyBorder="1" applyAlignment="1">
      <alignment horizontal="left" vertical="center"/>
      <protection/>
    </xf>
    <xf numFmtId="0" fontId="6" fillId="0" borderId="63" xfId="0" applyFont="1" applyFill="1" applyBorder="1" applyAlignment="1">
      <alignment horizontal="left" vertical="center"/>
    </xf>
    <xf numFmtId="0" fontId="6" fillId="0" borderId="122" xfId="0" applyFont="1" applyFill="1" applyBorder="1" applyAlignment="1">
      <alignment horizontal="left" vertical="center"/>
    </xf>
    <xf numFmtId="0" fontId="6" fillId="0" borderId="62" xfId="33" applyFont="1" applyFill="1" applyBorder="1" applyAlignment="1">
      <alignment horizontal="left" vertical="center"/>
      <protection/>
    </xf>
    <xf numFmtId="0" fontId="17" fillId="0" borderId="153" xfId="33" applyFont="1" applyFill="1" applyBorder="1" applyAlignment="1">
      <alignment horizontal="left" vertical="center"/>
      <protection/>
    </xf>
    <xf numFmtId="4" fontId="9" fillId="0" borderId="28" xfId="33" applyNumberFormat="1" applyFont="1" applyFill="1" applyBorder="1" applyAlignment="1">
      <alignment horizontal="right" vertical="center"/>
      <protection/>
    </xf>
    <xf numFmtId="0" fontId="9" fillId="0" borderId="162" xfId="0" applyFont="1" applyFill="1" applyBorder="1" applyAlignment="1">
      <alignment horizontal="center" vertical="center"/>
    </xf>
    <xf numFmtId="0" fontId="9" fillId="0" borderId="163" xfId="33" applyFont="1" applyFill="1" applyBorder="1" applyAlignment="1">
      <alignment horizontal="center" vertical="center" wrapText="1"/>
      <protection/>
    </xf>
    <xf numFmtId="0" fontId="9" fillId="0" borderId="164" xfId="33" applyFont="1" applyFill="1" applyBorder="1" applyAlignment="1">
      <alignment horizontal="center" vertical="center" wrapText="1"/>
      <protection/>
    </xf>
    <xf numFmtId="0" fontId="9" fillId="0" borderId="165" xfId="33" applyFont="1" applyFill="1" applyBorder="1" applyAlignment="1">
      <alignment horizontal="center" vertical="center" wrapText="1"/>
      <protection/>
    </xf>
    <xf numFmtId="2" fontId="9" fillId="0" borderId="0" xfId="0" applyNumberFormat="1" applyFont="1" applyBorder="1" applyAlignment="1">
      <alignment horizontal="center" vertical="center"/>
    </xf>
    <xf numFmtId="2" fontId="9" fillId="0" borderId="0" xfId="33" applyNumberFormat="1" applyFont="1" applyBorder="1" applyAlignment="1">
      <alignment horizontal="center" vertical="center"/>
      <protection/>
    </xf>
    <xf numFmtId="0" fontId="16" fillId="0" borderId="166" xfId="33" applyFont="1" applyBorder="1" applyAlignment="1">
      <alignment horizontal="center" vertical="center"/>
      <protection/>
    </xf>
    <xf numFmtId="0" fontId="16" fillId="0" borderId="167" xfId="33" applyFont="1" applyBorder="1" applyAlignment="1">
      <alignment horizontal="center" vertical="center"/>
      <protection/>
    </xf>
    <xf numFmtId="0" fontId="9" fillId="0" borderId="16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left" vertical="center"/>
    </xf>
    <xf numFmtId="0" fontId="9" fillId="0" borderId="169" xfId="0" applyFont="1" applyFill="1" applyBorder="1" applyAlignment="1">
      <alignment horizontal="center" vertical="center"/>
    </xf>
    <xf numFmtId="0" fontId="9" fillId="0" borderId="170" xfId="0" applyFont="1" applyFill="1" applyBorder="1" applyAlignment="1">
      <alignment horizontal="center" vertical="center"/>
    </xf>
    <xf numFmtId="0" fontId="6" fillId="0" borderId="130" xfId="0" applyFont="1" applyFill="1" applyBorder="1" applyAlignment="1">
      <alignment horizontal="left" vertical="center"/>
    </xf>
    <xf numFmtId="0" fontId="6" fillId="0" borderId="171" xfId="0" applyFont="1" applyFill="1" applyBorder="1" applyAlignment="1">
      <alignment horizontal="left" vertical="center"/>
    </xf>
    <xf numFmtId="2" fontId="4" fillId="0" borderId="172" xfId="0" applyNumberFormat="1" applyFont="1" applyFill="1" applyBorder="1" applyAlignment="1">
      <alignment horizontal="right" vertical="center"/>
    </xf>
    <xf numFmtId="2" fontId="4" fillId="0" borderId="173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right" vertical="center"/>
    </xf>
    <xf numFmtId="4" fontId="9" fillId="0" borderId="89" xfId="0" applyNumberFormat="1" applyFont="1" applyFill="1" applyBorder="1" applyAlignment="1">
      <alignment horizontal="right" vertical="center"/>
    </xf>
    <xf numFmtId="0" fontId="19" fillId="0" borderId="174" xfId="0" applyFont="1" applyFill="1" applyBorder="1" applyAlignment="1">
      <alignment horizontal="center" vertical="center"/>
    </xf>
    <xf numFmtId="0" fontId="20" fillId="0" borderId="175" xfId="0" applyFont="1" applyFill="1" applyBorder="1" applyAlignment="1">
      <alignment horizontal="left" vertical="center"/>
    </xf>
    <xf numFmtId="2" fontId="4" fillId="0" borderId="176" xfId="0" applyNumberFormat="1" applyFont="1" applyFill="1" applyBorder="1" applyAlignment="1">
      <alignment horizontal="right" vertical="center"/>
    </xf>
    <xf numFmtId="2" fontId="4" fillId="0" borderId="137" xfId="0" applyNumberFormat="1" applyFont="1" applyFill="1" applyBorder="1" applyAlignment="1">
      <alignment horizontal="right" vertical="center"/>
    </xf>
    <xf numFmtId="0" fontId="9" fillId="0" borderId="150" xfId="0" applyFont="1" applyFill="1" applyBorder="1" applyAlignment="1">
      <alignment horizontal="center" vertical="center" wrapText="1"/>
    </xf>
    <xf numFmtId="0" fontId="9" fillId="0" borderId="89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left" vertical="center"/>
    </xf>
    <xf numFmtId="0" fontId="9" fillId="0" borderId="156" xfId="0" applyFont="1" applyFill="1" applyBorder="1" applyAlignment="1">
      <alignment horizontal="center" vertical="center"/>
    </xf>
    <xf numFmtId="0" fontId="6" fillId="0" borderId="177" xfId="0" applyFont="1" applyFill="1" applyBorder="1" applyAlignment="1">
      <alignment horizontal="left" vertical="center"/>
    </xf>
    <xf numFmtId="0" fontId="6" fillId="0" borderId="178" xfId="0" applyFont="1" applyFill="1" applyBorder="1" applyAlignment="1">
      <alignment horizontal="left" vertical="center"/>
    </xf>
    <xf numFmtId="0" fontId="6" fillId="0" borderId="179" xfId="0" applyFont="1" applyFill="1" applyBorder="1" applyAlignment="1">
      <alignment horizontal="left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7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left" vertical="center"/>
    </xf>
    <xf numFmtId="0" fontId="19" fillId="0" borderId="63" xfId="0" applyFont="1" applyFill="1" applyBorder="1" applyAlignment="1">
      <alignment horizontal="center" vertical="center"/>
    </xf>
    <xf numFmtId="0" fontId="22" fillId="46" borderId="19" xfId="0" applyFont="1" applyFill="1" applyBorder="1" applyAlignment="1">
      <alignment horizontal="left" vertical="center"/>
    </xf>
    <xf numFmtId="4" fontId="9" fillId="0" borderId="37" xfId="33" applyNumberFormat="1" applyFont="1" applyFill="1" applyBorder="1" applyAlignment="1">
      <alignment horizontal="right" vertical="center"/>
      <protection/>
    </xf>
    <xf numFmtId="2" fontId="4" fillId="0" borderId="122" xfId="0" applyNumberFormat="1" applyFont="1" applyFill="1" applyBorder="1" applyAlignment="1">
      <alignment horizontal="right" vertical="center"/>
    </xf>
    <xf numFmtId="0" fontId="19" fillId="0" borderId="180" xfId="0" applyFont="1" applyFill="1" applyBorder="1" applyAlignment="1">
      <alignment horizontal="center" vertical="center"/>
    </xf>
    <xf numFmtId="0" fontId="19" fillId="0" borderId="168" xfId="0" applyFont="1" applyFill="1" applyBorder="1" applyAlignment="1">
      <alignment horizontal="center" vertical="center"/>
    </xf>
    <xf numFmtId="0" fontId="9" fillId="0" borderId="151" xfId="0" applyFont="1" applyFill="1" applyBorder="1" applyAlignment="1">
      <alignment horizontal="center" vertical="center"/>
    </xf>
    <xf numFmtId="0" fontId="9" fillId="0" borderId="181" xfId="0" applyFont="1" applyFill="1" applyBorder="1" applyAlignment="1">
      <alignment horizontal="center" vertical="center"/>
    </xf>
    <xf numFmtId="0" fontId="9" fillId="0" borderId="182" xfId="0" applyFont="1" applyFill="1" applyBorder="1" applyAlignment="1">
      <alignment horizontal="center" vertical="center"/>
    </xf>
    <xf numFmtId="0" fontId="20" fillId="0" borderId="183" xfId="0" applyFont="1" applyFill="1" applyBorder="1" applyAlignment="1">
      <alignment horizontal="left" vertical="center"/>
    </xf>
    <xf numFmtId="2" fontId="4" fillId="0" borderId="184" xfId="0" applyNumberFormat="1" applyFont="1" applyFill="1" applyBorder="1" applyAlignment="1">
      <alignment horizontal="right" vertical="center"/>
    </xf>
    <xf numFmtId="2" fontId="4" fillId="0" borderId="185" xfId="0" applyNumberFormat="1" applyFont="1" applyFill="1" applyBorder="1" applyAlignment="1">
      <alignment horizontal="right" vertical="center"/>
    </xf>
    <xf numFmtId="0" fontId="19" fillId="0" borderId="186" xfId="0" applyFont="1" applyFill="1" applyBorder="1" applyAlignment="1">
      <alignment horizontal="center" vertical="center"/>
    </xf>
    <xf numFmtId="2" fontId="4" fillId="0" borderId="187" xfId="0" applyNumberFormat="1" applyFont="1" applyFill="1" applyBorder="1" applyAlignment="1">
      <alignment horizontal="right" vertical="center"/>
    </xf>
    <xf numFmtId="0" fontId="19" fillId="0" borderId="62" xfId="0" applyFont="1" applyFill="1" applyBorder="1" applyAlignment="1">
      <alignment horizontal="center" vertical="center"/>
    </xf>
    <xf numFmtId="0" fontId="20" fillId="35" borderId="19" xfId="0" applyFont="1" applyFill="1" applyBorder="1" applyAlignment="1">
      <alignment horizontal="left" vertical="center"/>
    </xf>
    <xf numFmtId="0" fontId="20" fillId="47" borderId="16" xfId="0" applyFont="1" applyFill="1" applyBorder="1" applyAlignment="1">
      <alignment horizontal="left" vertical="center"/>
    </xf>
    <xf numFmtId="0" fontId="19" fillId="0" borderId="188" xfId="0" applyFont="1" applyFill="1" applyBorder="1" applyAlignment="1">
      <alignment horizontal="center" vertical="center"/>
    </xf>
    <xf numFmtId="0" fontId="20" fillId="45" borderId="24" xfId="0" applyFont="1" applyFill="1" applyBorder="1" applyAlignment="1">
      <alignment horizontal="left" vertical="center"/>
    </xf>
    <xf numFmtId="0" fontId="19" fillId="0" borderId="61" xfId="0" applyFont="1" applyFill="1" applyBorder="1" applyAlignment="1">
      <alignment horizontal="center" vertical="center"/>
    </xf>
    <xf numFmtId="0" fontId="20" fillId="48" borderId="24" xfId="0" applyFont="1" applyFill="1" applyBorder="1" applyAlignment="1">
      <alignment horizontal="left" vertical="center"/>
    </xf>
    <xf numFmtId="0" fontId="9" fillId="0" borderId="123" xfId="0" applyFont="1" applyFill="1" applyBorder="1" applyAlignment="1">
      <alignment horizontal="center" vertical="center"/>
    </xf>
    <xf numFmtId="0" fontId="9" fillId="0" borderId="189" xfId="0" applyFont="1" applyFill="1" applyBorder="1" applyAlignment="1">
      <alignment horizontal="center" vertical="center"/>
    </xf>
    <xf numFmtId="0" fontId="9" fillId="0" borderId="190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left" vertical="center"/>
    </xf>
    <xf numFmtId="2" fontId="4" fillId="0" borderId="191" xfId="0" applyNumberFormat="1" applyFont="1" applyFill="1" applyBorder="1" applyAlignment="1">
      <alignment horizontal="right" vertical="center"/>
    </xf>
    <xf numFmtId="2" fontId="4" fillId="0" borderId="167" xfId="0" applyNumberFormat="1" applyFont="1" applyFill="1" applyBorder="1" applyAlignment="1">
      <alignment horizontal="right" vertical="center"/>
    </xf>
    <xf numFmtId="0" fontId="19" fillId="0" borderId="115" xfId="33" applyFont="1" applyFill="1" applyBorder="1" applyAlignment="1">
      <alignment horizontal="center" vertical="center"/>
      <protection/>
    </xf>
    <xf numFmtId="2" fontId="4" fillId="0" borderId="192" xfId="0" applyNumberFormat="1" applyFont="1" applyFill="1" applyBorder="1" applyAlignment="1">
      <alignment horizontal="right" vertical="center"/>
    </xf>
    <xf numFmtId="2" fontId="4" fillId="0" borderId="17" xfId="0" applyNumberFormat="1" applyFont="1" applyFill="1" applyBorder="1" applyAlignment="1">
      <alignment horizontal="right" vertical="center"/>
    </xf>
    <xf numFmtId="2" fontId="4" fillId="0" borderId="193" xfId="0" applyNumberFormat="1" applyFont="1" applyFill="1" applyBorder="1" applyAlignment="1">
      <alignment horizontal="right" vertical="center"/>
    </xf>
    <xf numFmtId="2" fontId="4" fillId="0" borderId="28" xfId="0" applyNumberFormat="1" applyFont="1" applyFill="1" applyBorder="1" applyAlignment="1">
      <alignment horizontal="right" vertical="center"/>
    </xf>
    <xf numFmtId="0" fontId="18" fillId="0" borderId="86" xfId="0" applyFont="1" applyFill="1" applyBorder="1" applyAlignment="1">
      <alignment horizontal="center" vertical="center"/>
    </xf>
    <xf numFmtId="0" fontId="18" fillId="0" borderId="87" xfId="0" applyFont="1" applyFill="1" applyBorder="1" applyAlignment="1">
      <alignment horizontal="center" vertical="center"/>
    </xf>
    <xf numFmtId="0" fontId="4" fillId="42" borderId="19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9" fillId="0" borderId="151" xfId="33" applyFont="1" applyFill="1" applyBorder="1" applyAlignment="1">
      <alignment horizontal="center" vertical="center"/>
      <protection/>
    </xf>
    <xf numFmtId="0" fontId="20" fillId="0" borderId="26" xfId="33" applyFont="1" applyFill="1" applyBorder="1" applyAlignment="1">
      <alignment horizontal="left" vertical="center"/>
      <protection/>
    </xf>
    <xf numFmtId="2" fontId="4" fillId="0" borderId="195" xfId="0" applyNumberFormat="1" applyFont="1" applyFill="1" applyBorder="1" applyAlignment="1">
      <alignment horizontal="right" vertical="center"/>
    </xf>
    <xf numFmtId="2" fontId="4" fillId="0" borderId="27" xfId="0" applyNumberFormat="1" applyFont="1" applyFill="1" applyBorder="1" applyAlignment="1">
      <alignment horizontal="right" vertical="center"/>
    </xf>
    <xf numFmtId="0" fontId="4" fillId="0" borderId="86" xfId="33" applyFont="1" applyFill="1" applyBorder="1" applyAlignment="1">
      <alignment horizontal="center" vertical="center" wrapText="1"/>
      <protection/>
    </xf>
    <xf numFmtId="0" fontId="6" fillId="0" borderId="25" xfId="33" applyFont="1" applyFill="1" applyBorder="1" applyAlignment="1">
      <alignment horizontal="left" vertical="center"/>
      <protection/>
    </xf>
    <xf numFmtId="2" fontId="4" fillId="0" borderId="196" xfId="0" applyNumberFormat="1" applyFont="1" applyFill="1" applyBorder="1" applyAlignment="1">
      <alignment horizontal="right" vertical="center"/>
    </xf>
    <xf numFmtId="2" fontId="4" fillId="0" borderId="25" xfId="0" applyNumberFormat="1" applyFont="1" applyFill="1" applyBorder="1" applyAlignment="1">
      <alignment horizontal="right" vertical="center"/>
    </xf>
    <xf numFmtId="0" fontId="20" fillId="0" borderId="16" xfId="33" applyFont="1" applyFill="1" applyBorder="1" applyAlignment="1">
      <alignment horizontal="left" vertical="center"/>
      <protection/>
    </xf>
    <xf numFmtId="0" fontId="9" fillId="49" borderId="115" xfId="0" applyFont="1" applyFill="1" applyBorder="1" applyAlignment="1">
      <alignment horizontal="center" vertical="center"/>
    </xf>
    <xf numFmtId="0" fontId="6" fillId="49" borderId="62" xfId="0" applyFont="1" applyFill="1" applyBorder="1" applyAlignment="1">
      <alignment horizontal="left" vertical="center"/>
    </xf>
    <xf numFmtId="0" fontId="6" fillId="0" borderId="15" xfId="33" applyFont="1" applyFill="1" applyBorder="1" applyAlignment="1">
      <alignment horizontal="left" vertical="center"/>
      <protection/>
    </xf>
    <xf numFmtId="0" fontId="9" fillId="0" borderId="150" xfId="33" applyFont="1" applyFill="1" applyBorder="1" applyAlignment="1">
      <alignment horizontal="center" vertical="center" wrapText="1"/>
      <protection/>
    </xf>
    <xf numFmtId="0" fontId="9" fillId="0" borderId="89" xfId="33" applyFont="1" applyFill="1" applyBorder="1" applyAlignment="1">
      <alignment horizontal="center" vertical="center" wrapText="1"/>
      <protection/>
    </xf>
    <xf numFmtId="0" fontId="19" fillId="0" borderId="153" xfId="0" applyFont="1" applyFill="1" applyBorder="1" applyAlignment="1">
      <alignment horizontal="center" vertical="center"/>
    </xf>
    <xf numFmtId="0" fontId="19" fillId="0" borderId="152" xfId="0" applyFont="1" applyFill="1" applyBorder="1" applyAlignment="1">
      <alignment horizontal="center" vertical="center"/>
    </xf>
    <xf numFmtId="0" fontId="4" fillId="0" borderId="19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198" xfId="0" applyFont="1" applyFill="1" applyBorder="1" applyAlignment="1">
      <alignment horizontal="center" vertical="center"/>
    </xf>
    <xf numFmtId="0" fontId="9" fillId="0" borderId="160" xfId="0" applyFont="1" applyFill="1" applyBorder="1" applyAlignment="1">
      <alignment horizontal="center" vertical="center"/>
    </xf>
    <xf numFmtId="0" fontId="6" fillId="0" borderId="20" xfId="33" applyFont="1" applyFill="1" applyBorder="1" applyAlignment="1">
      <alignment horizontal="left" vertical="center"/>
      <protection/>
    </xf>
    <xf numFmtId="2" fontId="4" fillId="0" borderId="199" xfId="33" applyNumberFormat="1" applyFont="1" applyFill="1" applyBorder="1" applyAlignment="1">
      <alignment horizontal="right" vertical="center"/>
      <protection/>
    </xf>
    <xf numFmtId="2" fontId="4" fillId="0" borderId="21" xfId="33" applyNumberFormat="1" applyFont="1" applyFill="1" applyBorder="1" applyAlignment="1">
      <alignment horizontal="right" vertical="center"/>
      <protection/>
    </xf>
    <xf numFmtId="0" fontId="9" fillId="0" borderId="151" xfId="33" applyFont="1" applyFill="1" applyBorder="1" applyAlignment="1">
      <alignment horizontal="center" vertical="center"/>
      <protection/>
    </xf>
    <xf numFmtId="0" fontId="6" fillId="0" borderId="59" xfId="0" applyFont="1" applyFill="1" applyBorder="1" applyAlignment="1">
      <alignment horizontal="left" vertical="center"/>
    </xf>
    <xf numFmtId="4" fontId="9" fillId="0" borderId="100" xfId="0" applyNumberFormat="1" applyFont="1" applyFill="1" applyBorder="1" applyAlignment="1">
      <alignment horizontal="right" vertical="center"/>
    </xf>
    <xf numFmtId="0" fontId="6" fillId="0" borderId="61" xfId="0" applyFont="1" applyFill="1" applyBorder="1" applyAlignment="1">
      <alignment horizontal="left" vertical="center"/>
    </xf>
    <xf numFmtId="4" fontId="9" fillId="0" borderId="36" xfId="33" applyNumberFormat="1" applyFont="1" applyFill="1" applyBorder="1" applyAlignment="1">
      <alignment horizontal="right" vertical="center"/>
      <protection/>
    </xf>
    <xf numFmtId="0" fontId="9" fillId="0" borderId="15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2" fontId="4" fillId="0" borderId="36" xfId="0" applyNumberFormat="1" applyFont="1" applyFill="1" applyBorder="1" applyAlignment="1">
      <alignment horizontal="right" vertical="center"/>
    </xf>
    <xf numFmtId="0" fontId="19" fillId="43" borderId="152" xfId="0" applyFont="1" applyFill="1" applyBorder="1" applyAlignment="1">
      <alignment horizontal="center" vertical="center"/>
    </xf>
    <xf numFmtId="0" fontId="20" fillId="43" borderId="19" xfId="0" applyFont="1" applyFill="1" applyBorder="1" applyAlignment="1">
      <alignment horizontal="left" vertical="center"/>
    </xf>
    <xf numFmtId="2" fontId="4" fillId="0" borderId="103" xfId="33" applyNumberFormat="1" applyFont="1" applyFill="1" applyBorder="1" applyAlignment="1">
      <alignment horizontal="right" vertical="center"/>
      <protection/>
    </xf>
    <xf numFmtId="0" fontId="9" fillId="0" borderId="115" xfId="33" applyFont="1" applyFill="1" applyBorder="1" applyAlignment="1">
      <alignment horizontal="center" vertical="center"/>
      <protection/>
    </xf>
    <xf numFmtId="0" fontId="9" fillId="0" borderId="157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19" fillId="43" borderId="62" xfId="0" applyFont="1" applyFill="1" applyBorder="1" applyAlignment="1">
      <alignment horizontal="center" vertical="center"/>
    </xf>
    <xf numFmtId="0" fontId="20" fillId="43" borderId="18" xfId="33" applyFont="1" applyFill="1" applyBorder="1" applyAlignment="1">
      <alignment horizontal="left" vertical="center"/>
      <protection/>
    </xf>
    <xf numFmtId="2" fontId="4" fillId="0" borderId="135" xfId="33" applyNumberFormat="1" applyFont="1" applyFill="1" applyBorder="1" applyAlignment="1">
      <alignment horizontal="right" vertical="center"/>
      <protection/>
    </xf>
    <xf numFmtId="0" fontId="19" fillId="43" borderId="61" xfId="0" applyFont="1" applyFill="1" applyBorder="1" applyAlignment="1">
      <alignment horizontal="center" vertical="center"/>
    </xf>
    <xf numFmtId="0" fontId="9" fillId="0" borderId="15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2" fontId="4" fillId="0" borderId="116" xfId="33" applyNumberFormat="1" applyFont="1" applyFill="1" applyBorder="1" applyAlignment="1">
      <alignment horizontal="right" vertical="center"/>
      <protection/>
    </xf>
    <xf numFmtId="0" fontId="6" fillId="0" borderId="59" xfId="33" applyFont="1" applyFill="1" applyBorder="1" applyAlignment="1">
      <alignment horizontal="left" vertical="center"/>
      <protection/>
    </xf>
    <xf numFmtId="49" fontId="9" fillId="0" borderId="159" xfId="33" applyNumberFormat="1" applyFont="1" applyFill="1" applyBorder="1" applyAlignment="1">
      <alignment horizontal="center" vertical="center"/>
      <protection/>
    </xf>
    <xf numFmtId="49" fontId="9" fillId="0" borderId="154" xfId="33" applyNumberFormat="1" applyFont="1" applyFill="1" applyBorder="1" applyAlignment="1">
      <alignment horizontal="center" vertical="center"/>
      <protection/>
    </xf>
    <xf numFmtId="0" fontId="19" fillId="0" borderId="154" xfId="0" applyFont="1" applyFill="1" applyBorder="1" applyAlignment="1">
      <alignment horizontal="center" vertical="center"/>
    </xf>
    <xf numFmtId="0" fontId="20" fillId="46" borderId="19" xfId="33" applyFont="1" applyFill="1" applyBorder="1" applyAlignment="1">
      <alignment horizontal="left" vertical="center"/>
      <protection/>
    </xf>
    <xf numFmtId="2" fontId="4" fillId="0" borderId="119" xfId="33" applyNumberFormat="1" applyFont="1" applyFill="1" applyBorder="1" applyAlignment="1">
      <alignment horizontal="right" vertical="center"/>
      <protection/>
    </xf>
    <xf numFmtId="0" fontId="9" fillId="0" borderId="200" xfId="33" applyFont="1" applyFill="1" applyBorder="1" applyAlignment="1">
      <alignment horizontal="center" vertical="center"/>
      <protection/>
    </xf>
    <xf numFmtId="0" fontId="6" fillId="0" borderId="201" xfId="33" applyFont="1" applyFill="1" applyBorder="1" applyAlignment="1">
      <alignment horizontal="left" vertical="center"/>
      <protection/>
    </xf>
    <xf numFmtId="4" fontId="9" fillId="0" borderId="51" xfId="0" applyNumberFormat="1" applyFont="1" applyFill="1" applyBorder="1" applyAlignment="1">
      <alignment horizontal="right" vertical="center"/>
    </xf>
    <xf numFmtId="4" fontId="9" fillId="0" borderId="202" xfId="0" applyNumberFormat="1" applyFont="1" applyFill="1" applyBorder="1" applyAlignment="1">
      <alignment horizontal="right" vertical="center"/>
    </xf>
    <xf numFmtId="49" fontId="9" fillId="0" borderId="157" xfId="33" applyNumberFormat="1" applyFont="1" applyFill="1" applyBorder="1" applyAlignment="1">
      <alignment horizontal="center" vertical="center"/>
      <protection/>
    </xf>
    <xf numFmtId="49" fontId="9" fillId="0" borderId="62" xfId="33" applyNumberFormat="1" applyFont="1" applyFill="1" applyBorder="1" applyAlignment="1">
      <alignment horizontal="center" vertical="center"/>
      <protection/>
    </xf>
    <xf numFmtId="0" fontId="6" fillId="0" borderId="35" xfId="33" applyFont="1" applyFill="1" applyBorder="1" applyAlignment="1">
      <alignment horizontal="left" vertical="center"/>
      <protection/>
    </xf>
    <xf numFmtId="0" fontId="6" fillId="0" borderId="17" xfId="33" applyFont="1" applyFill="1" applyBorder="1" applyAlignment="1">
      <alignment horizontal="left" vertical="center"/>
      <protection/>
    </xf>
    <xf numFmtId="0" fontId="9" fillId="0" borderId="121" xfId="33" applyFont="1" applyFill="1" applyBorder="1" applyAlignment="1">
      <alignment horizontal="center" vertical="center"/>
      <protection/>
    </xf>
    <xf numFmtId="0" fontId="6" fillId="0" borderId="24" xfId="33" applyFont="1" applyFill="1" applyBorder="1" applyAlignment="1">
      <alignment horizontal="left" vertical="center"/>
      <protection/>
    </xf>
    <xf numFmtId="4" fontId="9" fillId="0" borderId="122" xfId="33" applyNumberFormat="1" applyFont="1" applyFill="1" applyBorder="1" applyAlignment="1">
      <alignment horizontal="right" vertical="center"/>
      <protection/>
    </xf>
    <xf numFmtId="49" fontId="9" fillId="0" borderId="158" xfId="33" applyNumberFormat="1" applyFont="1" applyFill="1" applyBorder="1" applyAlignment="1">
      <alignment horizontal="center" vertical="center"/>
      <protection/>
    </xf>
    <xf numFmtId="49" fontId="9" fillId="0" borderId="153" xfId="33" applyNumberFormat="1" applyFont="1" applyFill="1" applyBorder="1" applyAlignment="1">
      <alignment horizontal="center" vertical="center"/>
      <protection/>
    </xf>
    <xf numFmtId="0" fontId="6" fillId="0" borderId="37" xfId="33" applyFont="1" applyFill="1" applyBorder="1" applyAlignment="1">
      <alignment horizontal="left" vertical="center"/>
      <protection/>
    </xf>
    <xf numFmtId="0" fontId="6" fillId="0" borderId="28" xfId="33" applyFont="1" applyFill="1" applyBorder="1" applyAlignment="1">
      <alignment horizontal="left" vertical="center"/>
      <protection/>
    </xf>
    <xf numFmtId="0" fontId="6" fillId="0" borderId="153" xfId="33" applyFont="1" applyFill="1" applyBorder="1" applyAlignment="1">
      <alignment horizontal="left" vertical="center"/>
      <protection/>
    </xf>
    <xf numFmtId="2" fontId="4" fillId="0" borderId="40" xfId="0" applyNumberFormat="1" applyFont="1" applyFill="1" applyBorder="1" applyAlignment="1">
      <alignment horizontal="right" vertical="center"/>
    </xf>
    <xf numFmtId="0" fontId="20" fillId="45" borderId="62" xfId="0" applyFont="1" applyFill="1" applyBorder="1" applyAlignment="1">
      <alignment horizontal="left" vertical="center"/>
    </xf>
    <xf numFmtId="0" fontId="12" fillId="0" borderId="0" xfId="33" applyFont="1" applyBorder="1" applyAlignment="1">
      <alignment horizontal="center" vertical="center" textRotation="90" wrapText="1"/>
      <protection/>
    </xf>
    <xf numFmtId="0" fontId="9" fillId="49" borderId="203" xfId="33" applyFont="1" applyFill="1" applyBorder="1" applyAlignment="1">
      <alignment horizontal="center" vertical="center"/>
      <protection/>
    </xf>
    <xf numFmtId="0" fontId="6" fillId="49" borderId="204" xfId="33" applyFont="1" applyFill="1" applyBorder="1" applyAlignment="1">
      <alignment horizontal="left" vertical="center"/>
      <protection/>
    </xf>
    <xf numFmtId="4" fontId="9" fillId="0" borderId="205" xfId="33" applyNumberFormat="1" applyFont="1" applyFill="1" applyBorder="1" applyAlignment="1">
      <alignment horizontal="right" vertical="center"/>
      <protection/>
    </xf>
    <xf numFmtId="4" fontId="9" fillId="0" borderId="206" xfId="33" applyNumberFormat="1" applyFont="1" applyFill="1" applyBorder="1" applyAlignment="1">
      <alignment horizontal="right" vertical="center"/>
      <protection/>
    </xf>
    <xf numFmtId="0" fontId="9" fillId="0" borderId="60" xfId="0" applyFont="1" applyFill="1" applyBorder="1" applyAlignment="1">
      <alignment horizontal="center" vertical="center"/>
    </xf>
    <xf numFmtId="0" fontId="6" fillId="0" borderId="16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9" fillId="0" borderId="207" xfId="33" applyFont="1" applyFill="1" applyBorder="1" applyAlignment="1">
      <alignment horizontal="center" vertical="center"/>
      <protection/>
    </xf>
    <xf numFmtId="0" fontId="6" fillId="0" borderId="208" xfId="33" applyFont="1" applyFill="1" applyBorder="1" applyAlignment="1">
      <alignment horizontal="left" vertical="center"/>
      <protection/>
    </xf>
    <xf numFmtId="4" fontId="9" fillId="0" borderId="47" xfId="33" applyNumberFormat="1" applyFont="1" applyFill="1" applyBorder="1" applyAlignment="1">
      <alignment horizontal="right" vertical="center"/>
      <protection/>
    </xf>
    <xf numFmtId="4" fontId="9" fillId="0" borderId="209" xfId="33" applyNumberFormat="1" applyFont="1" applyFill="1" applyBorder="1" applyAlignment="1">
      <alignment horizontal="right" vertical="center"/>
      <protection/>
    </xf>
    <xf numFmtId="0" fontId="16" fillId="0" borderId="160" xfId="33" applyFont="1" applyFill="1" applyBorder="1" applyAlignment="1">
      <alignment horizontal="center" vertical="center"/>
      <protection/>
    </xf>
    <xf numFmtId="0" fontId="16" fillId="0" borderId="60" xfId="33" applyFont="1" applyFill="1" applyBorder="1" applyAlignment="1">
      <alignment horizontal="center" vertical="center"/>
      <protection/>
    </xf>
    <xf numFmtId="0" fontId="6" fillId="0" borderId="161" xfId="33" applyFont="1" applyFill="1" applyBorder="1" applyAlignment="1">
      <alignment horizontal="left" vertical="center"/>
      <protection/>
    </xf>
    <xf numFmtId="0" fontId="6" fillId="0" borderId="21" xfId="33" applyFont="1" applyFill="1" applyBorder="1" applyAlignment="1">
      <alignment horizontal="left" vertical="center"/>
      <protection/>
    </xf>
    <xf numFmtId="0" fontId="6" fillId="0" borderId="60" xfId="33" applyFont="1" applyFill="1" applyBorder="1" applyAlignment="1">
      <alignment horizontal="left" vertical="center"/>
      <protection/>
    </xf>
    <xf numFmtId="0" fontId="19" fillId="0" borderId="210" xfId="0" applyFont="1" applyFill="1" applyBorder="1" applyAlignment="1">
      <alignment horizontal="center" vertical="center"/>
    </xf>
    <xf numFmtId="0" fontId="19" fillId="0" borderId="104" xfId="0" applyFont="1" applyFill="1" applyBorder="1" applyAlignment="1">
      <alignment horizontal="center" vertical="center"/>
    </xf>
    <xf numFmtId="0" fontId="4" fillId="0" borderId="0" xfId="33" applyFont="1" applyBorder="1" applyAlignment="1">
      <alignment horizontal="center" vertical="center"/>
      <protection/>
    </xf>
    <xf numFmtId="0" fontId="20" fillId="48" borderId="210" xfId="0" applyFont="1" applyFill="1" applyBorder="1" applyAlignment="1">
      <alignment horizontal="left" vertical="center"/>
    </xf>
    <xf numFmtId="0" fontId="20" fillId="47" borderId="62" xfId="0" applyFont="1" applyFill="1" applyBorder="1" applyAlignment="1">
      <alignment horizontal="left" vertical="center"/>
    </xf>
    <xf numFmtId="0" fontId="20" fillId="35" borderId="12" xfId="33" applyFont="1" applyFill="1" applyBorder="1" applyAlignment="1">
      <alignment horizontal="left" vertical="center"/>
      <protection/>
    </xf>
    <xf numFmtId="2" fontId="17" fillId="0" borderId="0" xfId="0" applyNumberFormat="1" applyFont="1" applyBorder="1" applyAlignment="1">
      <alignment horizontal="center" vertical="center"/>
    </xf>
    <xf numFmtId="0" fontId="18" fillId="0" borderId="89" xfId="33" applyFont="1" applyFill="1" applyBorder="1" applyAlignment="1">
      <alignment horizontal="center" vertical="center"/>
      <protection/>
    </xf>
    <xf numFmtId="0" fontId="4" fillId="42" borderId="89" xfId="33" applyFont="1" applyFill="1" applyBorder="1" applyAlignment="1">
      <alignment horizontal="center" vertical="center" wrapText="1"/>
      <protection/>
    </xf>
    <xf numFmtId="0" fontId="4" fillId="0" borderId="30" xfId="0" applyFont="1" applyFill="1" applyBorder="1" applyAlignment="1">
      <alignment horizontal="center" vertical="center" wrapText="1"/>
    </xf>
    <xf numFmtId="0" fontId="6" fillId="0" borderId="107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19" fillId="43" borderId="26" xfId="0" applyFont="1" applyFill="1" applyBorder="1" applyAlignment="1">
      <alignment horizontal="center" vertical="center"/>
    </xf>
    <xf numFmtId="0" fontId="19" fillId="43" borderId="59" xfId="0" applyFont="1" applyFill="1" applyBorder="1" applyAlignment="1">
      <alignment horizontal="center" vertical="center"/>
    </xf>
    <xf numFmtId="0" fontId="20" fillId="43" borderId="100" xfId="0" applyFont="1" applyFill="1" applyBorder="1" applyAlignment="1">
      <alignment horizontal="center" vertical="center"/>
    </xf>
    <xf numFmtId="0" fontId="20" fillId="43" borderId="26" xfId="0" applyFont="1" applyFill="1" applyBorder="1" applyAlignment="1">
      <alignment horizontal="center" vertical="center"/>
    </xf>
    <xf numFmtId="0" fontId="20" fillId="43" borderId="59" xfId="0" applyFont="1" applyFill="1" applyBorder="1" applyAlignment="1">
      <alignment horizontal="center" vertical="center"/>
    </xf>
    <xf numFmtId="2" fontId="4" fillId="0" borderId="100" xfId="0" applyNumberFormat="1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2" fontId="4" fillId="0" borderId="211" xfId="0" applyNumberFormat="1" applyFont="1" applyFill="1" applyBorder="1" applyAlignment="1">
      <alignment horizontal="center" vertical="center"/>
    </xf>
    <xf numFmtId="0" fontId="18" fillId="0" borderId="126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4" fillId="42" borderId="212" xfId="33" applyFont="1" applyFill="1" applyBorder="1" applyAlignment="1">
      <alignment horizontal="center" vertical="center" wrapText="1"/>
      <protection/>
    </xf>
    <xf numFmtId="0" fontId="4" fillId="42" borderId="10" xfId="33" applyFont="1" applyFill="1" applyBorder="1" applyAlignment="1">
      <alignment horizontal="center" vertical="center" wrapText="1"/>
      <protection/>
    </xf>
    <xf numFmtId="0" fontId="6" fillId="0" borderId="213" xfId="0" applyFont="1" applyFill="1" applyBorder="1" applyAlignment="1">
      <alignment horizontal="left" vertical="center"/>
    </xf>
    <xf numFmtId="4" fontId="9" fillId="0" borderId="214" xfId="33" applyNumberFormat="1" applyFont="1" applyFill="1" applyBorder="1" applyAlignment="1">
      <alignment horizontal="center" vertical="center"/>
      <protection/>
    </xf>
    <xf numFmtId="4" fontId="9" fillId="0" borderId="45" xfId="33" applyNumberFormat="1" applyFont="1" applyFill="1" applyBorder="1" applyAlignment="1">
      <alignment horizontal="center" vertical="center"/>
      <protection/>
    </xf>
    <xf numFmtId="4" fontId="9" fillId="0" borderId="215" xfId="33" applyNumberFormat="1" applyFont="1" applyFill="1" applyBorder="1" applyAlignment="1">
      <alignment horizontal="center" vertical="center"/>
      <protection/>
    </xf>
    <xf numFmtId="0" fontId="9" fillId="26" borderId="158" xfId="0" applyFont="1" applyFill="1" applyBorder="1" applyAlignment="1">
      <alignment horizontal="center" vertical="center"/>
    </xf>
    <xf numFmtId="0" fontId="9" fillId="26" borderId="153" xfId="0" applyFont="1" applyFill="1" applyBorder="1" applyAlignment="1">
      <alignment horizontal="center" vertical="center"/>
    </xf>
    <xf numFmtId="0" fontId="6" fillId="26" borderId="37" xfId="0" applyFont="1" applyFill="1" applyBorder="1" applyAlignment="1">
      <alignment horizontal="left" vertical="center"/>
    </xf>
    <xf numFmtId="0" fontId="6" fillId="26" borderId="28" xfId="0" applyFont="1" applyFill="1" applyBorder="1" applyAlignment="1">
      <alignment horizontal="left" vertical="center"/>
    </xf>
    <xf numFmtId="0" fontId="6" fillId="26" borderId="153" xfId="0" applyFont="1" applyFill="1" applyBorder="1" applyAlignment="1">
      <alignment horizontal="left" vertical="center"/>
    </xf>
    <xf numFmtId="0" fontId="4" fillId="0" borderId="2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12" xfId="33" applyFont="1" applyFill="1" applyBorder="1" applyAlignment="1">
      <alignment horizontal="center" vertical="center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4" fillId="0" borderId="212" xfId="0" applyFont="1" applyFill="1" applyBorder="1" applyAlignment="1">
      <alignment horizontal="center" vertical="center"/>
    </xf>
    <xf numFmtId="0" fontId="4" fillId="0" borderId="216" xfId="0" applyFont="1" applyFill="1" applyBorder="1" applyAlignment="1">
      <alignment horizontal="center" vertical="center"/>
    </xf>
    <xf numFmtId="0" fontId="4" fillId="0" borderId="217" xfId="0" applyFont="1" applyFill="1" applyBorder="1" applyAlignment="1">
      <alignment horizontal="center" vertical="center"/>
    </xf>
    <xf numFmtId="0" fontId="4" fillId="0" borderId="194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зымянный1" xfId="40"/>
    <cellStyle name="Безымянный2" xfId="41"/>
    <cellStyle name="Безымянный3" xfId="42"/>
    <cellStyle name="Безымянный4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043"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H240"/>
  <sheetViews>
    <sheetView showZeros="0" tabSelected="1" view="pageBreakPreview" zoomScale="55" zoomScaleNormal="55" zoomScaleSheetLayoutView="55" zoomScalePageLayoutView="0" workbookViewId="0" topLeftCell="A13">
      <selection activeCell="AL73" sqref="AL73:BB75"/>
    </sheetView>
  </sheetViews>
  <sheetFormatPr defaultColWidth="8.7109375" defaultRowHeight="12.75"/>
  <cols>
    <col min="1" max="1" width="2.421875" style="8" customWidth="1"/>
    <col min="2" max="2" width="8.7109375" style="8" customWidth="1"/>
    <col min="3" max="3" width="0.71875" style="8" customWidth="1"/>
    <col min="4" max="4" width="5.421875" style="12" customWidth="1"/>
    <col min="5" max="5" width="5.140625" style="8" customWidth="1"/>
    <col min="6" max="6" width="3.7109375" style="8" customWidth="1"/>
    <col min="7" max="7" width="11.7109375" style="8" customWidth="1"/>
    <col min="8" max="8" width="6.7109375" style="8" customWidth="1"/>
    <col min="9" max="9" width="4.7109375" style="8" customWidth="1"/>
    <col min="10" max="10" width="1.57421875" style="8" customWidth="1"/>
    <col min="11" max="11" width="2.7109375" style="8" customWidth="1"/>
    <col min="12" max="12" width="2.57421875" style="8" customWidth="1"/>
    <col min="13" max="13" width="8.7109375" style="8" customWidth="1"/>
    <col min="14" max="14" width="9.421875" style="8" customWidth="1"/>
    <col min="15" max="15" width="9.28125" style="8" customWidth="1"/>
    <col min="16" max="16" width="7.7109375" style="8" customWidth="1"/>
    <col min="17" max="17" width="4.8515625" style="8" customWidth="1"/>
    <col min="18" max="18" width="4.28125" style="8" customWidth="1"/>
    <col min="19" max="19" width="3.7109375" style="8" customWidth="1"/>
    <col min="20" max="20" width="4.57421875" style="8" customWidth="1"/>
    <col min="21" max="21" width="5.140625" style="8" customWidth="1"/>
    <col min="22" max="22" width="3.57421875" style="8" customWidth="1"/>
    <col min="23" max="26" width="4.28125" style="8" customWidth="1"/>
    <col min="27" max="27" width="9.57421875" style="8" customWidth="1"/>
    <col min="28" max="29" width="4.28125" style="8" customWidth="1"/>
    <col min="30" max="30" width="1.7109375" style="8" customWidth="1"/>
    <col min="31" max="31" width="8.8515625" style="8" customWidth="1"/>
    <col min="32" max="32" width="11.00390625" style="8" customWidth="1"/>
    <col min="33" max="33" width="11.140625" style="8" customWidth="1"/>
    <col min="34" max="34" width="6.28125" style="8" customWidth="1"/>
    <col min="35" max="35" width="7.57421875" style="8" customWidth="1"/>
    <col min="36" max="36" width="2.00390625" style="8" customWidth="1"/>
    <col min="37" max="37" width="3.28125" style="8" customWidth="1"/>
    <col min="38" max="38" width="4.57421875" style="8" customWidth="1"/>
    <col min="39" max="39" width="5.140625" style="8" customWidth="1"/>
    <col min="40" max="40" width="3.57421875" style="8" customWidth="1"/>
    <col min="41" max="44" width="4.28125" style="8" customWidth="1"/>
    <col min="45" max="45" width="9.57421875" style="8" customWidth="1"/>
    <col min="46" max="47" width="4.28125" style="8" customWidth="1"/>
    <col min="48" max="48" width="0.71875" style="8" customWidth="1"/>
    <col min="49" max="49" width="8.8515625" style="8" customWidth="1"/>
    <col min="50" max="50" width="11.00390625" style="8" customWidth="1"/>
    <col min="51" max="51" width="12.00390625" style="8" customWidth="1"/>
    <col min="52" max="52" width="6.8515625" style="8" customWidth="1"/>
    <col min="53" max="53" width="7.140625" style="8" customWidth="1"/>
    <col min="54" max="54" width="1.421875" style="8" customWidth="1"/>
    <col min="55" max="55" width="9.421875" style="8" customWidth="1"/>
    <col min="56" max="56" width="24.7109375" style="8" customWidth="1"/>
    <col min="57" max="57" width="28.7109375" style="8" customWidth="1"/>
    <col min="58" max="58" width="11.28125" style="13" customWidth="1"/>
    <col min="59" max="60" width="2.8515625" style="8" customWidth="1"/>
    <col min="61" max="61" width="8.7109375" style="8" customWidth="1"/>
    <col min="62" max="62" width="10.8515625" style="14" customWidth="1"/>
    <col min="63" max="63" width="10.28125" style="14" customWidth="1"/>
    <col min="64" max="64" width="12.28125" style="14" customWidth="1"/>
    <col min="65" max="65" width="11.8515625" style="14" customWidth="1"/>
    <col min="66" max="66" width="11.00390625" style="14" customWidth="1"/>
    <col min="67" max="75" width="10.7109375" style="14" customWidth="1"/>
    <col min="76" max="76" width="18.421875" style="8" customWidth="1"/>
    <col min="77" max="77" width="32.7109375" style="8" customWidth="1"/>
    <col min="78" max="78" width="13.140625" style="2" customWidth="1"/>
    <col min="79" max="80" width="2.8515625" style="8" customWidth="1"/>
    <col min="81" max="81" width="10.140625" style="8" customWidth="1"/>
    <col min="82" max="83" width="10.28125" style="8" customWidth="1"/>
    <col min="84" max="86" width="8.28125" style="8" customWidth="1"/>
    <col min="87" max="87" width="8.7109375" style="15" customWidth="1"/>
    <col min="88" max="88" width="10.28125" style="8" customWidth="1"/>
    <col min="89" max="89" width="11.28125" style="8" customWidth="1"/>
    <col min="90" max="92" width="10.57421875" style="8" customWidth="1"/>
    <col min="93" max="93" width="10.00390625" style="8" customWidth="1"/>
    <col min="94" max="94" width="11.00390625" style="8" customWidth="1"/>
    <col min="95" max="95" width="10.00390625" style="8" customWidth="1"/>
    <col min="96" max="96" width="10.28125" style="8" customWidth="1"/>
    <col min="97" max="97" width="10.00390625" style="8" customWidth="1"/>
    <col min="98" max="101" width="8.7109375" style="8" customWidth="1"/>
    <col min="102" max="103" width="10.28125" style="8" customWidth="1"/>
    <col min="104" max="16384" width="8.7109375" style="8" customWidth="1"/>
  </cols>
  <sheetData>
    <row r="1" spans="2:111" s="16" customFormat="1" ht="18.75" customHeight="1" thickBot="1"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54"/>
      <c r="AE1" s="554"/>
      <c r="AF1" s="554"/>
      <c r="AG1" s="554"/>
      <c r="AH1" s="554"/>
      <c r="AI1" s="554"/>
      <c r="AJ1" s="554"/>
      <c r="AK1" s="554"/>
      <c r="AL1" s="554"/>
      <c r="AM1" s="554"/>
      <c r="AN1" s="554"/>
      <c r="AO1" s="554"/>
      <c r="AP1" s="554"/>
      <c r="AQ1" s="554"/>
      <c r="AR1" s="554"/>
      <c r="AS1" s="554"/>
      <c r="AT1" s="554"/>
      <c r="AU1" s="554"/>
      <c r="AV1" s="554"/>
      <c r="AW1" s="554"/>
      <c r="AX1" s="554"/>
      <c r="AY1" s="554"/>
      <c r="AZ1" s="554"/>
      <c r="BA1" s="554"/>
      <c r="BB1" s="17"/>
      <c r="BC1" s="3"/>
      <c r="BD1" s="212"/>
      <c r="BE1" s="212"/>
      <c r="BF1" s="213"/>
      <c r="BG1" s="18"/>
      <c r="BH1" s="18"/>
      <c r="BI1" s="18"/>
      <c r="BJ1" s="214"/>
      <c r="BK1" s="710"/>
      <c r="BL1" s="710"/>
      <c r="BM1" s="710"/>
      <c r="BN1" s="710"/>
      <c r="BO1" s="214"/>
      <c r="BP1" s="212"/>
      <c r="BQ1" s="214"/>
      <c r="BR1" s="710"/>
      <c r="BS1" s="710"/>
      <c r="BT1" s="710"/>
      <c r="BU1" s="710"/>
      <c r="BV1" s="214"/>
      <c r="BW1" s="214"/>
      <c r="BX1" s="212"/>
      <c r="BY1" s="212"/>
      <c r="BZ1" s="216"/>
      <c r="CA1" s="18"/>
      <c r="CB1" s="18"/>
      <c r="CC1" s="710"/>
      <c r="CD1" s="710"/>
      <c r="CE1" s="710"/>
      <c r="CF1" s="710"/>
      <c r="CG1" s="710"/>
      <c r="CH1" s="710"/>
      <c r="CI1" s="217"/>
      <c r="CJ1" s="710"/>
      <c r="CK1" s="710"/>
      <c r="CL1" s="710"/>
      <c r="CM1" s="710"/>
      <c r="CN1" s="710"/>
      <c r="CO1" s="710"/>
      <c r="CP1" s="212"/>
      <c r="CQ1" s="710"/>
      <c r="CR1" s="710"/>
      <c r="CS1" s="710"/>
      <c r="CT1" s="710"/>
      <c r="CU1" s="710"/>
      <c r="CV1" s="710"/>
      <c r="CW1" s="214"/>
      <c r="CX1" s="710"/>
      <c r="CY1" s="710"/>
      <c r="CZ1" s="710"/>
      <c r="DA1" s="710"/>
      <c r="DB1" s="710"/>
      <c r="DC1" s="710"/>
      <c r="DD1" s="217"/>
      <c r="DE1" s="217"/>
      <c r="DF1" s="217"/>
      <c r="DG1" s="217"/>
    </row>
    <row r="2" spans="2:111" s="5" customFormat="1" ht="23.25" customHeight="1" thickBot="1" thickTop="1">
      <c r="B2" s="711" t="s">
        <v>2</v>
      </c>
      <c r="C2" s="711"/>
      <c r="D2" s="712" t="s">
        <v>376</v>
      </c>
      <c r="E2" s="712"/>
      <c r="F2" s="712"/>
      <c r="G2" s="712"/>
      <c r="H2" s="712"/>
      <c r="I2" s="712"/>
      <c r="J2" s="712"/>
      <c r="K2" s="712"/>
      <c r="L2" s="712"/>
      <c r="M2" s="713" t="s">
        <v>3</v>
      </c>
      <c r="N2" s="615" t="s">
        <v>4</v>
      </c>
      <c r="O2" s="616" t="s">
        <v>1</v>
      </c>
      <c r="P2" s="273" t="s">
        <v>5</v>
      </c>
      <c r="Q2" s="273"/>
      <c r="R2" s="273"/>
      <c r="S2" s="714"/>
      <c r="T2" s="724" t="s">
        <v>2</v>
      </c>
      <c r="U2" s="724"/>
      <c r="V2" s="726" t="s">
        <v>6</v>
      </c>
      <c r="W2" s="726"/>
      <c r="X2" s="726"/>
      <c r="Y2" s="726"/>
      <c r="Z2" s="726"/>
      <c r="AA2" s="726"/>
      <c r="AB2" s="726"/>
      <c r="AC2" s="726"/>
      <c r="AD2" s="726"/>
      <c r="AE2" s="737" t="s">
        <v>3</v>
      </c>
      <c r="AF2" s="739" t="s">
        <v>4</v>
      </c>
      <c r="AG2" s="741" t="s">
        <v>1</v>
      </c>
      <c r="AH2" s="742" t="s">
        <v>5</v>
      </c>
      <c r="AI2" s="742"/>
      <c r="AJ2" s="743"/>
      <c r="AK2" s="633"/>
      <c r="AL2" s="612" t="s">
        <v>2</v>
      </c>
      <c r="AM2" s="613"/>
      <c r="AN2" s="271" t="s">
        <v>7</v>
      </c>
      <c r="AO2" s="271"/>
      <c r="AP2" s="271"/>
      <c r="AQ2" s="271"/>
      <c r="AR2" s="271"/>
      <c r="AS2" s="271"/>
      <c r="AT2" s="271"/>
      <c r="AU2" s="271"/>
      <c r="AV2" s="271"/>
      <c r="AW2" s="273" t="s">
        <v>3</v>
      </c>
      <c r="AX2" s="273" t="s">
        <v>4</v>
      </c>
      <c r="AY2" s="273" t="s">
        <v>1</v>
      </c>
      <c r="AZ2" s="296" t="s">
        <v>5</v>
      </c>
      <c r="BA2" s="296"/>
      <c r="BB2" s="296"/>
      <c r="BC2" s="1"/>
      <c r="BD2" s="706"/>
      <c r="BE2" s="706"/>
      <c r="BF2" s="706"/>
      <c r="BG2" s="9"/>
      <c r="BH2" s="9"/>
      <c r="BI2" s="9"/>
      <c r="BJ2" s="493"/>
      <c r="BK2" s="493"/>
      <c r="BL2" s="493"/>
      <c r="BM2" s="493"/>
      <c r="BN2" s="493"/>
      <c r="BO2" s="493"/>
      <c r="BP2" s="10"/>
      <c r="BQ2" s="493"/>
      <c r="BR2" s="493"/>
      <c r="BS2" s="493"/>
      <c r="BT2" s="493"/>
      <c r="BU2" s="493"/>
      <c r="BV2" s="493"/>
      <c r="BW2" s="22"/>
      <c r="BX2" s="489"/>
      <c r="BY2" s="489"/>
      <c r="BZ2" s="489"/>
      <c r="CA2" s="9"/>
      <c r="CB2" s="9"/>
      <c r="CC2" s="694"/>
      <c r="CD2" s="694"/>
      <c r="CE2" s="694"/>
      <c r="CF2" s="694"/>
      <c r="CG2" s="694"/>
      <c r="CH2" s="694"/>
      <c r="CI2" s="77"/>
      <c r="CJ2" s="694"/>
      <c r="CK2" s="694"/>
      <c r="CL2" s="694"/>
      <c r="CM2" s="694"/>
      <c r="CN2" s="694"/>
      <c r="CO2" s="694"/>
      <c r="CP2" s="77"/>
      <c r="CQ2" s="694"/>
      <c r="CR2" s="694"/>
      <c r="CS2" s="694"/>
      <c r="CT2" s="694"/>
      <c r="CU2" s="694"/>
      <c r="CV2" s="694"/>
      <c r="CW2" s="23"/>
      <c r="CX2" s="694"/>
      <c r="CY2" s="694"/>
      <c r="CZ2" s="694"/>
      <c r="DA2" s="694"/>
      <c r="DB2" s="694"/>
      <c r="DC2" s="694"/>
      <c r="DD2" s="7"/>
      <c r="DE2" s="7"/>
      <c r="DF2" s="7"/>
      <c r="DG2" s="7"/>
    </row>
    <row r="3" spans="2:111" s="5" customFormat="1" ht="24.75" customHeight="1" thickBot="1" thickTop="1">
      <c r="B3" s="711"/>
      <c r="C3" s="711"/>
      <c r="D3" s="712"/>
      <c r="E3" s="712"/>
      <c r="F3" s="712"/>
      <c r="G3" s="712"/>
      <c r="H3" s="712"/>
      <c r="I3" s="712"/>
      <c r="J3" s="712"/>
      <c r="K3" s="712"/>
      <c r="L3" s="712"/>
      <c r="M3" s="713"/>
      <c r="N3" s="615"/>
      <c r="O3" s="616"/>
      <c r="P3" s="273"/>
      <c r="Q3" s="273"/>
      <c r="R3" s="273"/>
      <c r="S3" s="714"/>
      <c r="T3" s="725"/>
      <c r="U3" s="725"/>
      <c r="V3" s="727"/>
      <c r="W3" s="727"/>
      <c r="X3" s="727"/>
      <c r="Y3" s="727"/>
      <c r="Z3" s="727"/>
      <c r="AA3" s="727"/>
      <c r="AB3" s="727"/>
      <c r="AC3" s="727"/>
      <c r="AD3" s="727"/>
      <c r="AE3" s="738"/>
      <c r="AF3" s="740"/>
      <c r="AG3" s="615"/>
      <c r="AH3" s="616"/>
      <c r="AI3" s="616"/>
      <c r="AJ3" s="744"/>
      <c r="AK3" s="633"/>
      <c r="AL3" s="612"/>
      <c r="AM3" s="613"/>
      <c r="AN3" s="271"/>
      <c r="AO3" s="271"/>
      <c r="AP3" s="271"/>
      <c r="AQ3" s="271"/>
      <c r="AR3" s="271"/>
      <c r="AS3" s="271"/>
      <c r="AT3" s="271"/>
      <c r="AU3" s="271"/>
      <c r="AV3" s="271"/>
      <c r="AW3" s="273"/>
      <c r="AX3" s="273"/>
      <c r="AY3" s="273"/>
      <c r="AZ3" s="296"/>
      <c r="BA3" s="296"/>
      <c r="BB3" s="296"/>
      <c r="BD3" s="218"/>
      <c r="BE3" s="116"/>
      <c r="BF3" s="219"/>
      <c r="BG3" s="9"/>
      <c r="BH3" s="9"/>
      <c r="BI3" s="9"/>
      <c r="BJ3" s="24"/>
      <c r="BK3" s="24"/>
      <c r="BL3" s="24"/>
      <c r="BM3" s="24"/>
      <c r="BN3" s="24"/>
      <c r="BO3" s="24"/>
      <c r="BP3" s="10"/>
      <c r="BQ3" s="24"/>
      <c r="BR3" s="24"/>
      <c r="BS3" s="24"/>
      <c r="BT3" s="24"/>
      <c r="BU3" s="24"/>
      <c r="BV3" s="24"/>
      <c r="BW3" s="24"/>
      <c r="BX3" s="116"/>
      <c r="BY3" s="218"/>
      <c r="BZ3" s="219"/>
      <c r="CA3" s="9"/>
      <c r="CB3" s="9"/>
      <c r="CC3" s="24"/>
      <c r="CD3" s="24"/>
      <c r="CE3" s="24"/>
      <c r="CF3" s="24"/>
      <c r="CG3" s="24"/>
      <c r="CH3" s="24"/>
      <c r="CI3" s="77"/>
      <c r="CJ3" s="24"/>
      <c r="CK3" s="24"/>
      <c r="CL3" s="24"/>
      <c r="CM3" s="24"/>
      <c r="CN3" s="24"/>
      <c r="CO3" s="24"/>
      <c r="CP3" s="77"/>
      <c r="CQ3" s="24"/>
      <c r="CR3" s="24"/>
      <c r="CS3" s="24"/>
      <c r="CT3" s="24"/>
      <c r="CU3" s="24"/>
      <c r="CV3" s="24"/>
      <c r="CW3" s="23"/>
      <c r="CX3" s="24"/>
      <c r="CY3" s="24"/>
      <c r="CZ3" s="24"/>
      <c r="DA3" s="24"/>
      <c r="DB3" s="24"/>
      <c r="DC3" s="24"/>
      <c r="DD3" s="7"/>
      <c r="DE3" s="7"/>
      <c r="DF3" s="7"/>
      <c r="DG3" s="7"/>
    </row>
    <row r="4" spans="2:112" s="5" customFormat="1" ht="24.75" customHeight="1" thickBot="1" thickTop="1">
      <c r="B4" s="695" t="s">
        <v>8</v>
      </c>
      <c r="C4" s="695"/>
      <c r="D4" s="696" t="s">
        <v>9</v>
      </c>
      <c r="E4" s="696"/>
      <c r="F4" s="696"/>
      <c r="G4" s="696"/>
      <c r="H4" s="696"/>
      <c r="I4" s="696"/>
      <c r="J4" s="696"/>
      <c r="K4" s="696"/>
      <c r="L4" s="696"/>
      <c r="M4" s="120"/>
      <c r="N4" s="121"/>
      <c r="O4" s="146">
        <v>145</v>
      </c>
      <c r="P4" s="697">
        <f aca="true" t="shared" si="0" ref="P4:P31">N4*O4</f>
        <v>0</v>
      </c>
      <c r="Q4" s="697"/>
      <c r="R4" s="698"/>
      <c r="S4" s="714"/>
      <c r="T4" s="699" t="s">
        <v>74</v>
      </c>
      <c r="U4" s="700"/>
      <c r="V4" s="701" t="s">
        <v>75</v>
      </c>
      <c r="W4" s="702"/>
      <c r="X4" s="702"/>
      <c r="Y4" s="702"/>
      <c r="Z4" s="702"/>
      <c r="AA4" s="702"/>
      <c r="AB4" s="702"/>
      <c r="AC4" s="702"/>
      <c r="AD4" s="703"/>
      <c r="AE4" s="235"/>
      <c r="AF4" s="26">
        <f>AE4*30</f>
        <v>0</v>
      </c>
      <c r="AG4" s="184">
        <v>145</v>
      </c>
      <c r="AH4" s="503">
        <f>AF4*AG4</f>
        <v>0</v>
      </c>
      <c r="AI4" s="503"/>
      <c r="AJ4" s="583"/>
      <c r="AK4" s="633"/>
      <c r="AL4" s="704" t="s">
        <v>11</v>
      </c>
      <c r="AM4" s="705"/>
      <c r="AN4" s="707" t="s">
        <v>12</v>
      </c>
      <c r="AO4" s="707"/>
      <c r="AP4" s="707"/>
      <c r="AQ4" s="707"/>
      <c r="AR4" s="707"/>
      <c r="AS4" s="707"/>
      <c r="AT4" s="707"/>
      <c r="AU4" s="707"/>
      <c r="AV4" s="707"/>
      <c r="AW4" s="27"/>
      <c r="AX4" s="28">
        <f aca="true" t="shared" si="1" ref="AX4:AX12">AW4*30</f>
        <v>0</v>
      </c>
      <c r="AY4" s="175">
        <v>155</v>
      </c>
      <c r="AZ4" s="660">
        <f aca="true" t="shared" si="2" ref="AZ4:AZ12">AX4*AY4</f>
        <v>0</v>
      </c>
      <c r="BA4" s="660"/>
      <c r="BB4" s="660"/>
      <c r="BD4" s="685"/>
      <c r="BE4" s="115"/>
      <c r="BF4" s="29"/>
      <c r="BG4" s="9"/>
      <c r="BH4" s="9"/>
      <c r="BI4" s="9"/>
      <c r="BJ4" s="29"/>
      <c r="BK4" s="29"/>
      <c r="BL4" s="29"/>
      <c r="BM4" s="29"/>
      <c r="BN4" s="29"/>
      <c r="BO4" s="29"/>
      <c r="BP4" s="10"/>
      <c r="BQ4" s="29"/>
      <c r="BR4" s="29"/>
      <c r="BS4" s="29"/>
      <c r="BT4" s="29"/>
      <c r="BU4" s="29"/>
      <c r="BV4" s="29"/>
      <c r="BW4" s="29"/>
      <c r="BX4" s="685"/>
      <c r="BY4" s="9"/>
      <c r="BZ4" s="29"/>
      <c r="CA4" s="9"/>
      <c r="CB4" s="9"/>
      <c r="CC4" s="29"/>
      <c r="CD4" s="29"/>
      <c r="CE4" s="29"/>
      <c r="CF4" s="29"/>
      <c r="CG4" s="29"/>
      <c r="CH4" s="29"/>
      <c r="CI4" s="77"/>
      <c r="CJ4" s="29"/>
      <c r="CK4" s="29"/>
      <c r="CL4" s="29"/>
      <c r="CM4" s="29"/>
      <c r="CN4" s="29"/>
      <c r="CO4" s="29"/>
      <c r="CP4" s="77"/>
      <c r="CQ4" s="29"/>
      <c r="CR4" s="29"/>
      <c r="CS4" s="29"/>
      <c r="CT4" s="29"/>
      <c r="CU4" s="29"/>
      <c r="CV4" s="29"/>
      <c r="CW4" s="23"/>
      <c r="CX4" s="29"/>
      <c r="CY4" s="29"/>
      <c r="CZ4" s="29"/>
      <c r="DA4" s="29"/>
      <c r="DB4" s="29"/>
      <c r="DC4" s="29"/>
      <c r="DD4" s="7"/>
      <c r="DE4" s="7"/>
      <c r="DF4" s="7"/>
      <c r="DG4" s="7"/>
      <c r="DH4" s="7"/>
    </row>
    <row r="5" spans="2:112" s="5" customFormat="1" ht="24.75" customHeight="1" thickBot="1">
      <c r="B5" s="686" t="s">
        <v>13</v>
      </c>
      <c r="C5" s="686"/>
      <c r="D5" s="687" t="s">
        <v>10</v>
      </c>
      <c r="E5" s="687"/>
      <c r="F5" s="687"/>
      <c r="G5" s="687"/>
      <c r="H5" s="687"/>
      <c r="I5" s="687"/>
      <c r="J5" s="687"/>
      <c r="K5" s="687"/>
      <c r="L5" s="687"/>
      <c r="M5" s="122"/>
      <c r="N5" s="123">
        <f aca="true" t="shared" si="3" ref="N5:N31">M5*30</f>
        <v>0</v>
      </c>
      <c r="O5" s="147">
        <v>145</v>
      </c>
      <c r="P5" s="688">
        <f t="shared" si="0"/>
        <v>0</v>
      </c>
      <c r="Q5" s="688"/>
      <c r="R5" s="689"/>
      <c r="S5" s="714"/>
      <c r="T5" s="636" t="s">
        <v>80</v>
      </c>
      <c r="U5" s="690"/>
      <c r="V5" s="691" t="s">
        <v>81</v>
      </c>
      <c r="W5" s="692"/>
      <c r="X5" s="692"/>
      <c r="Y5" s="692"/>
      <c r="Z5" s="692"/>
      <c r="AA5" s="692"/>
      <c r="AB5" s="692"/>
      <c r="AC5" s="692"/>
      <c r="AD5" s="693"/>
      <c r="AE5" s="25"/>
      <c r="AF5" s="60">
        <f aca="true" t="shared" si="4" ref="AF5:AF33">AE5*30</f>
        <v>0</v>
      </c>
      <c r="AG5" s="185">
        <v>145</v>
      </c>
      <c r="AH5" s="421"/>
      <c r="AI5" s="421"/>
      <c r="AJ5" s="422"/>
      <c r="AK5" s="633"/>
      <c r="AL5" s="594" t="s">
        <v>15</v>
      </c>
      <c r="AM5" s="359"/>
      <c r="AN5" s="708" t="s">
        <v>16</v>
      </c>
      <c r="AO5" s="708"/>
      <c r="AP5" s="708"/>
      <c r="AQ5" s="708"/>
      <c r="AR5" s="708"/>
      <c r="AS5" s="708"/>
      <c r="AT5" s="708"/>
      <c r="AU5" s="708"/>
      <c r="AV5" s="708"/>
      <c r="AW5" s="32"/>
      <c r="AX5" s="33">
        <f t="shared" si="1"/>
        <v>0</v>
      </c>
      <c r="AY5" s="176">
        <v>155</v>
      </c>
      <c r="AZ5" s="660">
        <f t="shared" si="2"/>
        <v>0</v>
      </c>
      <c r="BA5" s="660"/>
      <c r="BB5" s="660"/>
      <c r="BC5" s="7"/>
      <c r="BD5" s="685"/>
      <c r="BE5" s="115"/>
      <c r="BF5" s="29"/>
      <c r="BG5" s="9"/>
      <c r="BH5" s="9"/>
      <c r="BI5" s="9"/>
      <c r="BJ5" s="29"/>
      <c r="BK5" s="29"/>
      <c r="BL5" s="29"/>
      <c r="BM5" s="29"/>
      <c r="BN5" s="29"/>
      <c r="BO5" s="29"/>
      <c r="BP5" s="10"/>
      <c r="BQ5" s="29"/>
      <c r="BR5" s="29"/>
      <c r="BS5" s="29"/>
      <c r="BT5" s="29"/>
      <c r="BU5" s="29"/>
      <c r="BV5" s="29"/>
      <c r="BW5" s="29"/>
      <c r="BX5" s="685"/>
      <c r="BY5" s="9"/>
      <c r="BZ5" s="29"/>
      <c r="CA5" s="9"/>
      <c r="CB5" s="9"/>
      <c r="CC5" s="29"/>
      <c r="CD5" s="29"/>
      <c r="CE5" s="29"/>
      <c r="CF5" s="29"/>
      <c r="CG5" s="29"/>
      <c r="CH5" s="29"/>
      <c r="CI5" s="77"/>
      <c r="CJ5" s="29"/>
      <c r="CK5" s="29"/>
      <c r="CL5" s="29"/>
      <c r="CM5" s="29"/>
      <c r="CN5" s="29"/>
      <c r="CO5" s="29"/>
      <c r="CP5" s="77"/>
      <c r="CQ5" s="29"/>
      <c r="CR5" s="29"/>
      <c r="CS5" s="29"/>
      <c r="CT5" s="29"/>
      <c r="CU5" s="29"/>
      <c r="CV5" s="29"/>
      <c r="CW5" s="23"/>
      <c r="CX5" s="29"/>
      <c r="CY5" s="29"/>
      <c r="CZ5" s="29"/>
      <c r="DA5" s="29"/>
      <c r="DB5" s="29"/>
      <c r="DC5" s="29"/>
      <c r="DD5" s="7"/>
      <c r="DE5" s="7"/>
      <c r="DF5" s="7"/>
      <c r="DG5" s="7"/>
      <c r="DH5" s="7"/>
    </row>
    <row r="6" spans="2:112" s="5" customFormat="1" ht="24.75" customHeight="1">
      <c r="B6" s="675" t="s">
        <v>17</v>
      </c>
      <c r="C6" s="675"/>
      <c r="D6" s="676" t="s">
        <v>18</v>
      </c>
      <c r="E6" s="676"/>
      <c r="F6" s="676"/>
      <c r="G6" s="676"/>
      <c r="H6" s="676"/>
      <c r="I6" s="676"/>
      <c r="J6" s="676"/>
      <c r="K6" s="676"/>
      <c r="L6" s="676"/>
      <c r="M6" s="41"/>
      <c r="N6" s="73">
        <f t="shared" si="3"/>
        <v>0</v>
      </c>
      <c r="O6" s="148">
        <v>145</v>
      </c>
      <c r="P6" s="677">
        <f t="shared" si="0"/>
        <v>0</v>
      </c>
      <c r="Q6" s="677"/>
      <c r="R6" s="677"/>
      <c r="S6" s="714"/>
      <c r="T6" s="678" t="s">
        <v>86</v>
      </c>
      <c r="U6" s="679"/>
      <c r="V6" s="680" t="s">
        <v>87</v>
      </c>
      <c r="W6" s="681"/>
      <c r="X6" s="681"/>
      <c r="Y6" s="681"/>
      <c r="Z6" s="681"/>
      <c r="AA6" s="681"/>
      <c r="AB6" s="681"/>
      <c r="AC6" s="681"/>
      <c r="AD6" s="682"/>
      <c r="AE6" s="236"/>
      <c r="AF6" s="61">
        <f t="shared" si="4"/>
        <v>0</v>
      </c>
      <c r="AG6" s="186">
        <v>145</v>
      </c>
      <c r="AH6" s="530"/>
      <c r="AI6" s="530"/>
      <c r="AJ6" s="683"/>
      <c r="AK6" s="633"/>
      <c r="AL6" s="594" t="s">
        <v>20</v>
      </c>
      <c r="AM6" s="359"/>
      <c r="AN6" s="684" t="s">
        <v>21</v>
      </c>
      <c r="AO6" s="684"/>
      <c r="AP6" s="684"/>
      <c r="AQ6" s="684"/>
      <c r="AR6" s="684"/>
      <c r="AS6" s="684"/>
      <c r="AT6" s="684"/>
      <c r="AU6" s="684"/>
      <c r="AV6" s="684"/>
      <c r="AW6" s="32"/>
      <c r="AX6" s="33">
        <f t="shared" si="1"/>
        <v>0</v>
      </c>
      <c r="AY6" s="176">
        <v>155</v>
      </c>
      <c r="AZ6" s="660">
        <f t="shared" si="2"/>
        <v>0</v>
      </c>
      <c r="BA6" s="660"/>
      <c r="BB6" s="660"/>
      <c r="BD6" s="685"/>
      <c r="BE6" s="115"/>
      <c r="BF6" s="29"/>
      <c r="BG6" s="9"/>
      <c r="BH6" s="9"/>
      <c r="BI6" s="9"/>
      <c r="BJ6" s="29"/>
      <c r="BK6" s="29"/>
      <c r="BL6" s="29"/>
      <c r="BM6" s="29"/>
      <c r="BN6" s="29"/>
      <c r="BO6" s="29"/>
      <c r="BP6" s="10"/>
      <c r="BQ6" s="29"/>
      <c r="BR6" s="29"/>
      <c r="BS6" s="29"/>
      <c r="BT6" s="29"/>
      <c r="BU6" s="29"/>
      <c r="BV6" s="29"/>
      <c r="BW6" s="29"/>
      <c r="BX6" s="685"/>
      <c r="BY6" s="9"/>
      <c r="BZ6" s="29"/>
      <c r="CA6" s="9"/>
      <c r="CB6" s="9"/>
      <c r="CC6" s="29"/>
      <c r="CD6" s="29"/>
      <c r="CE6" s="29"/>
      <c r="CF6" s="29"/>
      <c r="CG6" s="29"/>
      <c r="CH6" s="29"/>
      <c r="CI6" s="77"/>
      <c r="CJ6" s="29"/>
      <c r="CK6" s="29"/>
      <c r="CL6" s="29"/>
      <c r="CM6" s="29"/>
      <c r="CN6" s="29"/>
      <c r="CO6" s="29"/>
      <c r="CP6" s="77"/>
      <c r="CQ6" s="29"/>
      <c r="CR6" s="29"/>
      <c r="CS6" s="29"/>
      <c r="CT6" s="29"/>
      <c r="CU6" s="29"/>
      <c r="CV6" s="29"/>
      <c r="CW6" s="23"/>
      <c r="CX6" s="29"/>
      <c r="CY6" s="29"/>
      <c r="CZ6" s="29"/>
      <c r="DA6" s="29"/>
      <c r="DB6" s="29"/>
      <c r="DC6" s="29"/>
      <c r="DD6" s="7"/>
      <c r="DE6" s="7"/>
      <c r="DF6" s="7"/>
      <c r="DG6" s="7"/>
      <c r="DH6" s="7"/>
    </row>
    <row r="7" spans="2:112" s="5" customFormat="1" ht="24.75" customHeight="1">
      <c r="B7" s="667" t="s">
        <v>22</v>
      </c>
      <c r="C7" s="667"/>
      <c r="D7" s="668" t="s">
        <v>23</v>
      </c>
      <c r="E7" s="668"/>
      <c r="F7" s="668"/>
      <c r="G7" s="668"/>
      <c r="H7" s="668"/>
      <c r="I7" s="668"/>
      <c r="J7" s="668"/>
      <c r="K7" s="668"/>
      <c r="L7" s="668"/>
      <c r="M7" s="124"/>
      <c r="N7" s="125">
        <f t="shared" si="3"/>
        <v>0</v>
      </c>
      <c r="O7" s="149">
        <v>145</v>
      </c>
      <c r="P7" s="669">
        <f t="shared" si="0"/>
        <v>0</v>
      </c>
      <c r="Q7" s="669"/>
      <c r="R7" s="670"/>
      <c r="S7" s="714"/>
      <c r="T7" s="671" t="s">
        <v>93</v>
      </c>
      <c r="U7" s="672"/>
      <c r="V7" s="673" t="s">
        <v>94</v>
      </c>
      <c r="W7" s="674"/>
      <c r="X7" s="674"/>
      <c r="Y7" s="674"/>
      <c r="Z7" s="674"/>
      <c r="AA7" s="674"/>
      <c r="AB7" s="674"/>
      <c r="AC7" s="674"/>
      <c r="AD7" s="542"/>
      <c r="AE7" s="238"/>
      <c r="AF7" s="65">
        <f t="shared" si="4"/>
        <v>0</v>
      </c>
      <c r="AG7" s="176">
        <v>145</v>
      </c>
      <c r="AH7" s="363"/>
      <c r="AI7" s="363"/>
      <c r="AJ7" s="407"/>
      <c r="AK7" s="633"/>
      <c r="AL7" s="594" t="s">
        <v>25</v>
      </c>
      <c r="AM7" s="359"/>
      <c r="AN7" s="709" t="s">
        <v>26</v>
      </c>
      <c r="AO7" s="709"/>
      <c r="AP7" s="709"/>
      <c r="AQ7" s="709"/>
      <c r="AR7" s="709"/>
      <c r="AS7" s="709"/>
      <c r="AT7" s="709"/>
      <c r="AU7" s="709"/>
      <c r="AV7" s="709"/>
      <c r="AW7" s="36"/>
      <c r="AX7" s="33">
        <f t="shared" si="1"/>
        <v>0</v>
      </c>
      <c r="AY7" s="177">
        <v>155</v>
      </c>
      <c r="AZ7" s="660">
        <f t="shared" si="2"/>
        <v>0</v>
      </c>
      <c r="BA7" s="660"/>
      <c r="BB7" s="660"/>
      <c r="BC7" s="7"/>
      <c r="BD7" s="685"/>
      <c r="BE7" s="115"/>
      <c r="BF7" s="29"/>
      <c r="BG7" s="9"/>
      <c r="BH7" s="9"/>
      <c r="BI7" s="9"/>
      <c r="BJ7" s="29"/>
      <c r="BK7" s="29"/>
      <c r="BL7" s="29"/>
      <c r="BM7" s="29"/>
      <c r="BN7" s="29"/>
      <c r="BO7" s="29"/>
      <c r="BP7" s="10"/>
      <c r="BQ7" s="29"/>
      <c r="BR7" s="29"/>
      <c r="BS7" s="29"/>
      <c r="BT7" s="29"/>
      <c r="BU7" s="29"/>
      <c r="BV7" s="29"/>
      <c r="BW7" s="29"/>
      <c r="BX7" s="685"/>
      <c r="BY7" s="9"/>
      <c r="BZ7" s="29"/>
      <c r="CA7" s="9"/>
      <c r="CB7" s="9"/>
      <c r="CC7" s="29"/>
      <c r="CD7" s="29"/>
      <c r="CE7" s="29"/>
      <c r="CF7" s="29"/>
      <c r="CG7" s="29"/>
      <c r="CH7" s="29"/>
      <c r="CI7" s="77"/>
      <c r="CJ7" s="29"/>
      <c r="CK7" s="29"/>
      <c r="CL7" s="29"/>
      <c r="CM7" s="29"/>
      <c r="CN7" s="29"/>
      <c r="CO7" s="29"/>
      <c r="CP7" s="77"/>
      <c r="CQ7" s="29"/>
      <c r="CR7" s="29"/>
      <c r="CS7" s="29"/>
      <c r="CT7" s="29"/>
      <c r="CU7" s="29"/>
      <c r="CV7" s="29"/>
      <c r="CW7" s="23"/>
      <c r="CX7" s="29"/>
      <c r="CY7" s="29"/>
      <c r="CZ7" s="29"/>
      <c r="DA7" s="29"/>
      <c r="DB7" s="29"/>
      <c r="DC7" s="29"/>
      <c r="DD7" s="7"/>
      <c r="DE7" s="7"/>
      <c r="DF7" s="7"/>
      <c r="DG7" s="7"/>
      <c r="DH7" s="7"/>
    </row>
    <row r="8" spans="2:112" s="5" customFormat="1" ht="24.75" customHeight="1" thickBot="1">
      <c r="B8" s="586" t="s">
        <v>27</v>
      </c>
      <c r="C8" s="586"/>
      <c r="D8" s="661" t="s">
        <v>28</v>
      </c>
      <c r="E8" s="661"/>
      <c r="F8" s="661"/>
      <c r="G8" s="661"/>
      <c r="H8" s="661"/>
      <c r="I8" s="661"/>
      <c r="J8" s="661"/>
      <c r="K8" s="661"/>
      <c r="L8" s="661"/>
      <c r="M8" s="39"/>
      <c r="N8" s="46">
        <f t="shared" si="3"/>
        <v>0</v>
      </c>
      <c r="O8" s="150">
        <v>145</v>
      </c>
      <c r="P8" s="517">
        <f t="shared" si="0"/>
        <v>0</v>
      </c>
      <c r="Q8" s="517"/>
      <c r="R8" s="517"/>
      <c r="S8" s="714"/>
      <c r="T8" s="662" t="s">
        <v>98</v>
      </c>
      <c r="U8" s="663"/>
      <c r="V8" s="524" t="s">
        <v>99</v>
      </c>
      <c r="W8" s="646"/>
      <c r="X8" s="646"/>
      <c r="Y8" s="646"/>
      <c r="Z8" s="646"/>
      <c r="AA8" s="646"/>
      <c r="AB8" s="646"/>
      <c r="AC8" s="646"/>
      <c r="AD8" s="495"/>
      <c r="AE8" s="239"/>
      <c r="AF8" s="40">
        <f t="shared" si="4"/>
        <v>0</v>
      </c>
      <c r="AG8" s="187">
        <v>145</v>
      </c>
      <c r="AH8" s="379"/>
      <c r="AI8" s="379"/>
      <c r="AJ8" s="647"/>
      <c r="AK8" s="633"/>
      <c r="AL8" s="664" t="s">
        <v>30</v>
      </c>
      <c r="AM8" s="403"/>
      <c r="AN8" s="665" t="s">
        <v>31</v>
      </c>
      <c r="AO8" s="665"/>
      <c r="AP8" s="665"/>
      <c r="AQ8" s="665"/>
      <c r="AR8" s="665"/>
      <c r="AS8" s="665"/>
      <c r="AT8" s="665"/>
      <c r="AU8" s="665"/>
      <c r="AV8" s="665"/>
      <c r="AW8" s="36"/>
      <c r="AX8" s="40">
        <f t="shared" si="1"/>
        <v>0</v>
      </c>
      <c r="AY8" s="177">
        <v>155</v>
      </c>
      <c r="AZ8" s="666">
        <f t="shared" si="2"/>
        <v>0</v>
      </c>
      <c r="BA8" s="666"/>
      <c r="BB8" s="666"/>
      <c r="BD8" s="685"/>
      <c r="BE8" s="115"/>
      <c r="BF8" s="29"/>
      <c r="BG8" s="9"/>
      <c r="BH8" s="9"/>
      <c r="BI8" s="9"/>
      <c r="BJ8" s="29"/>
      <c r="BK8" s="29"/>
      <c r="BL8" s="29"/>
      <c r="BM8" s="29"/>
      <c r="BN8" s="29"/>
      <c r="BO8" s="29"/>
      <c r="BP8" s="10"/>
      <c r="BQ8" s="29"/>
      <c r="BR8" s="29"/>
      <c r="BS8" s="29"/>
      <c r="BT8" s="29"/>
      <c r="BU8" s="29"/>
      <c r="BV8" s="29"/>
      <c r="BW8" s="29"/>
      <c r="BX8" s="685"/>
      <c r="BY8" s="9"/>
      <c r="BZ8" s="29"/>
      <c r="CA8" s="9"/>
      <c r="CB8" s="9"/>
      <c r="CC8" s="29"/>
      <c r="CD8" s="29"/>
      <c r="CE8" s="29"/>
      <c r="CF8" s="29"/>
      <c r="CG8" s="29"/>
      <c r="CH8" s="29"/>
      <c r="CI8" s="77"/>
      <c r="CJ8" s="29"/>
      <c r="CK8" s="29"/>
      <c r="CL8" s="29"/>
      <c r="CM8" s="29"/>
      <c r="CN8" s="29"/>
      <c r="CO8" s="29"/>
      <c r="CP8" s="77"/>
      <c r="CQ8" s="29"/>
      <c r="CR8" s="29"/>
      <c r="CS8" s="29"/>
      <c r="CT8" s="29"/>
      <c r="CU8" s="29"/>
      <c r="CV8" s="29"/>
      <c r="CW8" s="23"/>
      <c r="CX8" s="29"/>
      <c r="CY8" s="29"/>
      <c r="CZ8" s="29"/>
      <c r="DA8" s="29"/>
      <c r="DB8" s="29"/>
      <c r="DC8" s="29"/>
      <c r="DD8" s="7"/>
      <c r="DE8" s="7"/>
      <c r="DF8" s="7"/>
      <c r="DG8" s="7"/>
      <c r="DH8" s="7"/>
    </row>
    <row r="9" spans="2:112" s="5" customFormat="1" ht="24.75" customHeight="1">
      <c r="B9" s="533" t="s">
        <v>32</v>
      </c>
      <c r="C9" s="533"/>
      <c r="D9" s="470" t="s">
        <v>14</v>
      </c>
      <c r="E9" s="470"/>
      <c r="F9" s="470"/>
      <c r="G9" s="470"/>
      <c r="H9" s="470"/>
      <c r="I9" s="470"/>
      <c r="J9" s="470"/>
      <c r="K9" s="470"/>
      <c r="L9" s="470"/>
      <c r="M9" s="41"/>
      <c r="N9" s="28">
        <f t="shared" si="3"/>
        <v>0</v>
      </c>
      <c r="O9" s="151">
        <v>145</v>
      </c>
      <c r="P9" s="391">
        <f t="shared" si="0"/>
        <v>0</v>
      </c>
      <c r="Q9" s="391"/>
      <c r="R9" s="391"/>
      <c r="S9" s="714"/>
      <c r="T9" s="525" t="s">
        <v>102</v>
      </c>
      <c r="U9" s="658"/>
      <c r="V9" s="526" t="s">
        <v>103</v>
      </c>
      <c r="W9" s="659"/>
      <c r="X9" s="659"/>
      <c r="Y9" s="659"/>
      <c r="Z9" s="659"/>
      <c r="AA9" s="659"/>
      <c r="AB9" s="659"/>
      <c r="AC9" s="659"/>
      <c r="AD9" s="470"/>
      <c r="AE9" s="236"/>
      <c r="AF9" s="68">
        <f t="shared" si="4"/>
        <v>0</v>
      </c>
      <c r="AG9" s="188">
        <v>145</v>
      </c>
      <c r="AH9" s="421"/>
      <c r="AI9" s="421"/>
      <c r="AJ9" s="422"/>
      <c r="AK9" s="633"/>
      <c r="AL9" s="648" t="s">
        <v>34</v>
      </c>
      <c r="AM9" s="409"/>
      <c r="AN9" s="655" t="s">
        <v>35</v>
      </c>
      <c r="AO9" s="655"/>
      <c r="AP9" s="655"/>
      <c r="AQ9" s="655"/>
      <c r="AR9" s="655"/>
      <c r="AS9" s="655"/>
      <c r="AT9" s="655"/>
      <c r="AU9" s="655"/>
      <c r="AV9" s="655"/>
      <c r="AW9" s="34"/>
      <c r="AX9" s="44">
        <f t="shared" si="1"/>
        <v>0</v>
      </c>
      <c r="AY9" s="178">
        <v>155</v>
      </c>
      <c r="AZ9" s="656">
        <f t="shared" si="2"/>
        <v>0</v>
      </c>
      <c r="BA9" s="656"/>
      <c r="BB9" s="656"/>
      <c r="BC9" s="7"/>
      <c r="BD9" s="685"/>
      <c r="BE9" s="10"/>
      <c r="BF9" s="29"/>
      <c r="BG9" s="9"/>
      <c r="BH9" s="9"/>
      <c r="BI9" s="9"/>
      <c r="BJ9" s="29"/>
      <c r="BK9" s="29"/>
      <c r="BL9" s="29"/>
      <c r="BM9" s="29"/>
      <c r="BN9" s="29"/>
      <c r="BO9" s="29"/>
      <c r="BP9" s="10"/>
      <c r="BQ9" s="29"/>
      <c r="BR9" s="29"/>
      <c r="BS9" s="29"/>
      <c r="BT9" s="29"/>
      <c r="BU9" s="29"/>
      <c r="BV9" s="29"/>
      <c r="BW9" s="29"/>
      <c r="BX9" s="685"/>
      <c r="BY9" s="9"/>
      <c r="BZ9" s="29"/>
      <c r="CA9" s="9"/>
      <c r="CB9" s="9"/>
      <c r="CC9" s="29"/>
      <c r="CD9" s="29"/>
      <c r="CE9" s="29"/>
      <c r="CF9" s="29"/>
      <c r="CG9" s="29"/>
      <c r="CH9" s="29"/>
      <c r="CI9" s="77"/>
      <c r="CJ9" s="29"/>
      <c r="CK9" s="29"/>
      <c r="CL9" s="29"/>
      <c r="CM9" s="29"/>
      <c r="CN9" s="29"/>
      <c r="CO9" s="29"/>
      <c r="CP9" s="77"/>
      <c r="CQ9" s="29"/>
      <c r="CR9" s="29"/>
      <c r="CS9" s="29"/>
      <c r="CT9" s="29"/>
      <c r="CU9" s="29"/>
      <c r="CV9" s="29"/>
      <c r="CW9" s="23"/>
      <c r="CX9" s="29"/>
      <c r="CY9" s="29"/>
      <c r="CZ9" s="29"/>
      <c r="DA9" s="29"/>
      <c r="DB9" s="29"/>
      <c r="DC9" s="29"/>
      <c r="DD9" s="7"/>
      <c r="DE9" s="7"/>
      <c r="DF9" s="7"/>
      <c r="DG9" s="7"/>
      <c r="DH9" s="7"/>
    </row>
    <row r="10" spans="2:112" s="5" customFormat="1" ht="24.75" customHeight="1">
      <c r="B10" s="651" t="s">
        <v>36</v>
      </c>
      <c r="C10" s="651"/>
      <c r="D10" s="417" t="s">
        <v>19</v>
      </c>
      <c r="E10" s="417"/>
      <c r="F10" s="417"/>
      <c r="G10" s="417"/>
      <c r="H10" s="417"/>
      <c r="I10" s="417"/>
      <c r="J10" s="417"/>
      <c r="K10" s="417"/>
      <c r="L10" s="417"/>
      <c r="M10" s="42"/>
      <c r="N10" s="33">
        <f t="shared" si="3"/>
        <v>0</v>
      </c>
      <c r="O10" s="152">
        <v>145</v>
      </c>
      <c r="P10" s="382">
        <f t="shared" si="0"/>
        <v>0</v>
      </c>
      <c r="Q10" s="382"/>
      <c r="R10" s="382"/>
      <c r="S10" s="714"/>
      <c r="T10" s="652" t="s">
        <v>106</v>
      </c>
      <c r="U10" s="653"/>
      <c r="V10" s="536" t="s">
        <v>107</v>
      </c>
      <c r="W10" s="440"/>
      <c r="X10" s="440"/>
      <c r="Y10" s="440"/>
      <c r="Z10" s="440"/>
      <c r="AA10" s="440"/>
      <c r="AB10" s="440"/>
      <c r="AC10" s="440"/>
      <c r="AD10" s="417"/>
      <c r="AE10" s="238"/>
      <c r="AF10" s="43">
        <f t="shared" si="4"/>
        <v>0</v>
      </c>
      <c r="AG10" s="189">
        <v>145</v>
      </c>
      <c r="AH10" s="375"/>
      <c r="AI10" s="375"/>
      <c r="AJ10" s="437"/>
      <c r="AK10" s="633"/>
      <c r="AL10" s="657" t="s">
        <v>38</v>
      </c>
      <c r="AM10" s="386"/>
      <c r="AN10" s="384" t="s">
        <v>39</v>
      </c>
      <c r="AO10" s="384"/>
      <c r="AP10" s="384"/>
      <c r="AQ10" s="384"/>
      <c r="AR10" s="384"/>
      <c r="AS10" s="384"/>
      <c r="AT10" s="384"/>
      <c r="AU10" s="384"/>
      <c r="AV10" s="384"/>
      <c r="AW10" s="42"/>
      <c r="AX10" s="43">
        <f t="shared" si="1"/>
        <v>0</v>
      </c>
      <c r="AY10" s="177">
        <v>155</v>
      </c>
      <c r="AZ10" s="650">
        <f t="shared" si="2"/>
        <v>0</v>
      </c>
      <c r="BA10" s="650"/>
      <c r="BB10" s="650"/>
      <c r="BD10" s="685"/>
      <c r="BE10" s="9"/>
      <c r="BF10" s="29"/>
      <c r="BG10" s="9"/>
      <c r="BH10" s="9"/>
      <c r="BI10" s="9"/>
      <c r="BJ10" s="29"/>
      <c r="BK10" s="29"/>
      <c r="BL10" s="29"/>
      <c r="BM10" s="29"/>
      <c r="BN10" s="29"/>
      <c r="BO10" s="29"/>
      <c r="BP10" s="10"/>
      <c r="BQ10" s="29"/>
      <c r="BR10" s="29"/>
      <c r="BS10" s="29"/>
      <c r="BT10" s="29"/>
      <c r="BU10" s="29"/>
      <c r="BV10" s="29"/>
      <c r="BW10" s="29"/>
      <c r="BX10" s="685"/>
      <c r="BY10" s="9"/>
      <c r="BZ10" s="29"/>
      <c r="CA10" s="9"/>
      <c r="CB10" s="9"/>
      <c r="CC10" s="29"/>
      <c r="CD10" s="29"/>
      <c r="CE10" s="29"/>
      <c r="CF10" s="29"/>
      <c r="CG10" s="29"/>
      <c r="CH10" s="29"/>
      <c r="CI10" s="77"/>
      <c r="CJ10" s="29"/>
      <c r="CK10" s="29"/>
      <c r="CL10" s="29"/>
      <c r="CM10" s="29"/>
      <c r="CN10" s="29"/>
      <c r="CO10" s="29"/>
      <c r="CP10" s="77"/>
      <c r="CQ10" s="29"/>
      <c r="CR10" s="29"/>
      <c r="CS10" s="29"/>
      <c r="CT10" s="29"/>
      <c r="CU10" s="29"/>
      <c r="CV10" s="29"/>
      <c r="CW10" s="23"/>
      <c r="CX10" s="29"/>
      <c r="CY10" s="29"/>
      <c r="CZ10" s="29"/>
      <c r="DA10" s="29"/>
      <c r="DB10" s="29"/>
      <c r="DC10" s="29"/>
      <c r="DD10" s="7"/>
      <c r="DE10" s="7"/>
      <c r="DF10" s="7"/>
      <c r="DG10" s="7"/>
      <c r="DH10" s="7"/>
    </row>
    <row r="11" spans="2:112" s="5" customFormat="1" ht="24.75" customHeight="1">
      <c r="B11" s="651" t="s">
        <v>40</v>
      </c>
      <c r="C11" s="651"/>
      <c r="D11" s="417" t="s">
        <v>24</v>
      </c>
      <c r="E11" s="417"/>
      <c r="F11" s="417"/>
      <c r="G11" s="417"/>
      <c r="H11" s="417"/>
      <c r="I11" s="417"/>
      <c r="J11" s="417"/>
      <c r="K11" s="417"/>
      <c r="L11" s="417"/>
      <c r="M11" s="42"/>
      <c r="N11" s="33">
        <f t="shared" si="3"/>
        <v>0</v>
      </c>
      <c r="O11" s="152">
        <v>145</v>
      </c>
      <c r="P11" s="382">
        <f t="shared" si="0"/>
        <v>0</v>
      </c>
      <c r="Q11" s="382"/>
      <c r="R11" s="382"/>
      <c r="S11" s="714"/>
      <c r="T11" s="652" t="s">
        <v>108</v>
      </c>
      <c r="U11" s="653"/>
      <c r="V11" s="536" t="s">
        <v>109</v>
      </c>
      <c r="W11" s="440"/>
      <c r="X11" s="440"/>
      <c r="Y11" s="440"/>
      <c r="Z11" s="440"/>
      <c r="AA11" s="440"/>
      <c r="AB11" s="440"/>
      <c r="AC11" s="440"/>
      <c r="AD11" s="417"/>
      <c r="AE11" s="240"/>
      <c r="AF11" s="43">
        <f t="shared" si="4"/>
        <v>0</v>
      </c>
      <c r="AG11" s="189">
        <v>145</v>
      </c>
      <c r="AH11" s="363"/>
      <c r="AI11" s="363"/>
      <c r="AJ11" s="407"/>
      <c r="AK11" s="633"/>
      <c r="AL11" s="654" t="s">
        <v>42</v>
      </c>
      <c r="AM11" s="381"/>
      <c r="AN11" s="649" t="s">
        <v>43</v>
      </c>
      <c r="AO11" s="649"/>
      <c r="AP11" s="649"/>
      <c r="AQ11" s="649"/>
      <c r="AR11" s="649"/>
      <c r="AS11" s="649"/>
      <c r="AT11" s="649"/>
      <c r="AU11" s="649"/>
      <c r="AV11" s="649"/>
      <c r="AW11" s="42"/>
      <c r="AX11" s="45">
        <f t="shared" si="1"/>
        <v>0</v>
      </c>
      <c r="AY11" s="177">
        <v>155</v>
      </c>
      <c r="AZ11" s="375">
        <f t="shared" si="2"/>
        <v>0</v>
      </c>
      <c r="BA11" s="375"/>
      <c r="BB11" s="375"/>
      <c r="BD11" s="685"/>
      <c r="BE11" s="9"/>
      <c r="BF11" s="29"/>
      <c r="BG11" s="9"/>
      <c r="BH11" s="9"/>
      <c r="BI11" s="9"/>
      <c r="BJ11" s="29"/>
      <c r="BK11" s="29"/>
      <c r="BL11" s="29"/>
      <c r="BM11" s="29"/>
      <c r="BN11" s="29"/>
      <c r="BO11" s="29"/>
      <c r="BP11" s="10"/>
      <c r="BQ11" s="29"/>
      <c r="BR11" s="29"/>
      <c r="BS11" s="29"/>
      <c r="BT11" s="29"/>
      <c r="BU11" s="29"/>
      <c r="BV11" s="29"/>
      <c r="BW11" s="29"/>
      <c r="BX11" s="685"/>
      <c r="BY11" s="10"/>
      <c r="BZ11" s="29"/>
      <c r="CA11" s="9"/>
      <c r="CB11" s="9"/>
      <c r="CC11" s="29"/>
      <c r="CD11" s="29"/>
      <c r="CE11" s="29"/>
      <c r="CF11" s="29"/>
      <c r="CG11" s="29"/>
      <c r="CH11" s="29"/>
      <c r="CI11" s="77"/>
      <c r="CJ11" s="29"/>
      <c r="CK11" s="29"/>
      <c r="CL11" s="29"/>
      <c r="CM11" s="29"/>
      <c r="CN11" s="29"/>
      <c r="CO11" s="29"/>
      <c r="CP11" s="77"/>
      <c r="CQ11" s="29"/>
      <c r="CR11" s="29"/>
      <c r="CS11" s="29"/>
      <c r="CT11" s="29"/>
      <c r="CU11" s="29"/>
      <c r="CV11" s="29"/>
      <c r="CW11" s="23"/>
      <c r="CX11" s="29"/>
      <c r="CY11" s="29"/>
      <c r="CZ11" s="29"/>
      <c r="DA11" s="29"/>
      <c r="DB11" s="29"/>
      <c r="DC11" s="29"/>
      <c r="DD11" s="7"/>
      <c r="DE11" s="7"/>
      <c r="DF11" s="7"/>
      <c r="DG11" s="7"/>
      <c r="DH11" s="7"/>
    </row>
    <row r="12" spans="2:112" s="5" customFormat="1" ht="24.75" customHeight="1" thickBot="1">
      <c r="B12" s="586" t="s">
        <v>44</v>
      </c>
      <c r="C12" s="586"/>
      <c r="D12" s="495" t="s">
        <v>29</v>
      </c>
      <c r="E12" s="495"/>
      <c r="F12" s="495"/>
      <c r="G12" s="495"/>
      <c r="H12" s="495"/>
      <c r="I12" s="495"/>
      <c r="J12" s="495"/>
      <c r="K12" s="495"/>
      <c r="L12" s="495"/>
      <c r="M12" s="39"/>
      <c r="N12" s="46">
        <f t="shared" si="3"/>
        <v>0</v>
      </c>
      <c r="O12" s="150">
        <v>145</v>
      </c>
      <c r="P12" s="644">
        <f t="shared" si="0"/>
        <v>0</v>
      </c>
      <c r="Q12" s="644"/>
      <c r="R12" s="644"/>
      <c r="S12" s="714"/>
      <c r="T12" s="523" t="s">
        <v>111</v>
      </c>
      <c r="U12" s="645"/>
      <c r="V12" s="524" t="s">
        <v>112</v>
      </c>
      <c r="W12" s="646"/>
      <c r="X12" s="646"/>
      <c r="Y12" s="646"/>
      <c r="Z12" s="646"/>
      <c r="AA12" s="646"/>
      <c r="AB12" s="646"/>
      <c r="AC12" s="646"/>
      <c r="AD12" s="495"/>
      <c r="AE12" s="25"/>
      <c r="AF12" s="40">
        <f t="shared" si="4"/>
        <v>0</v>
      </c>
      <c r="AG12" s="190">
        <v>145</v>
      </c>
      <c r="AH12" s="379"/>
      <c r="AI12" s="379"/>
      <c r="AJ12" s="647"/>
      <c r="AK12" s="633"/>
      <c r="AL12" s="648" t="s">
        <v>46</v>
      </c>
      <c r="AM12" s="409"/>
      <c r="AN12" s="649" t="s">
        <v>47</v>
      </c>
      <c r="AO12" s="649"/>
      <c r="AP12" s="649"/>
      <c r="AQ12" s="649"/>
      <c r="AR12" s="649"/>
      <c r="AS12" s="649"/>
      <c r="AT12" s="649"/>
      <c r="AU12" s="649"/>
      <c r="AV12" s="649"/>
      <c r="AW12" s="30"/>
      <c r="AX12" s="47">
        <f t="shared" si="1"/>
        <v>0</v>
      </c>
      <c r="AY12" s="177">
        <v>155</v>
      </c>
      <c r="AZ12" s="363">
        <f t="shared" si="2"/>
        <v>0</v>
      </c>
      <c r="BA12" s="363"/>
      <c r="BB12" s="363"/>
      <c r="BD12" s="685"/>
      <c r="BE12" s="9"/>
      <c r="BF12" s="29"/>
      <c r="BG12" s="9"/>
      <c r="BH12" s="9"/>
      <c r="BI12" s="9"/>
      <c r="BJ12" s="29"/>
      <c r="BK12" s="29"/>
      <c r="BL12" s="29"/>
      <c r="BM12" s="29"/>
      <c r="BN12" s="29"/>
      <c r="BO12" s="29"/>
      <c r="BP12" s="10"/>
      <c r="BQ12" s="29"/>
      <c r="BR12" s="29"/>
      <c r="BS12" s="29"/>
      <c r="BT12" s="29"/>
      <c r="BU12" s="29"/>
      <c r="BV12" s="29"/>
      <c r="BW12" s="29"/>
      <c r="BX12" s="685"/>
      <c r="BY12" s="9"/>
      <c r="BZ12" s="29"/>
      <c r="CA12" s="9"/>
      <c r="CB12" s="9"/>
      <c r="CC12" s="29"/>
      <c r="CD12" s="29"/>
      <c r="CE12" s="29"/>
      <c r="CF12" s="29"/>
      <c r="CG12" s="29"/>
      <c r="CH12" s="29"/>
      <c r="CI12" s="77"/>
      <c r="CJ12" s="29"/>
      <c r="CK12" s="29"/>
      <c r="CL12" s="29"/>
      <c r="CM12" s="29"/>
      <c r="CN12" s="29"/>
      <c r="CO12" s="29"/>
      <c r="CP12" s="77"/>
      <c r="CQ12" s="29"/>
      <c r="CR12" s="29"/>
      <c r="CS12" s="29"/>
      <c r="CT12" s="29"/>
      <c r="CU12" s="29"/>
      <c r="CV12" s="29"/>
      <c r="CW12" s="23"/>
      <c r="CX12" s="29"/>
      <c r="CY12" s="29"/>
      <c r="CZ12" s="29"/>
      <c r="DA12" s="29"/>
      <c r="DB12" s="29"/>
      <c r="DC12" s="29"/>
      <c r="DD12" s="7"/>
      <c r="DE12" s="7"/>
      <c r="DF12" s="7"/>
      <c r="DG12" s="7"/>
      <c r="DH12" s="7"/>
    </row>
    <row r="13" spans="2:112" s="5" customFormat="1" ht="24.75" customHeight="1" thickBot="1">
      <c r="B13" s="365" t="s">
        <v>375</v>
      </c>
      <c r="C13" s="365"/>
      <c r="D13" s="728" t="s">
        <v>33</v>
      </c>
      <c r="E13" s="728"/>
      <c r="F13" s="728"/>
      <c r="G13" s="728"/>
      <c r="H13" s="728"/>
      <c r="I13" s="728"/>
      <c r="J13" s="728"/>
      <c r="K13" s="728"/>
      <c r="L13" s="728"/>
      <c r="M13" s="118"/>
      <c r="N13" s="119"/>
      <c r="O13" s="153">
        <v>145</v>
      </c>
      <c r="P13" s="729"/>
      <c r="Q13" s="730"/>
      <c r="R13" s="731"/>
      <c r="S13" s="714"/>
      <c r="T13" s="732" t="s">
        <v>113</v>
      </c>
      <c r="U13" s="733"/>
      <c r="V13" s="734" t="s">
        <v>114</v>
      </c>
      <c r="W13" s="735"/>
      <c r="X13" s="735"/>
      <c r="Y13" s="735"/>
      <c r="Z13" s="735"/>
      <c r="AA13" s="735"/>
      <c r="AB13" s="735"/>
      <c r="AC13" s="735"/>
      <c r="AD13" s="736"/>
      <c r="AE13" s="241"/>
      <c r="AF13" s="71">
        <f t="shared" si="4"/>
        <v>0</v>
      </c>
      <c r="AG13" s="191">
        <v>145</v>
      </c>
      <c r="AH13" s="421"/>
      <c r="AI13" s="421"/>
      <c r="AJ13" s="422"/>
      <c r="AK13" s="633"/>
      <c r="AL13" s="716"/>
      <c r="AM13" s="717"/>
      <c r="AN13" s="718"/>
      <c r="AO13" s="719"/>
      <c r="AP13" s="719"/>
      <c r="AQ13" s="719"/>
      <c r="AR13" s="719"/>
      <c r="AS13" s="719"/>
      <c r="AT13" s="719"/>
      <c r="AU13" s="719"/>
      <c r="AV13" s="720"/>
      <c r="AW13" s="30"/>
      <c r="AX13" s="44"/>
      <c r="AY13" s="179"/>
      <c r="AZ13" s="721"/>
      <c r="BA13" s="722"/>
      <c r="BB13" s="723"/>
      <c r="BD13" s="685"/>
      <c r="BE13" s="9"/>
      <c r="BF13" s="29"/>
      <c r="BG13" s="9"/>
      <c r="BH13" s="9"/>
      <c r="BI13" s="9"/>
      <c r="BJ13" s="29"/>
      <c r="BK13" s="29"/>
      <c r="BL13" s="29"/>
      <c r="BM13" s="29"/>
      <c r="BN13" s="29"/>
      <c r="BO13" s="29"/>
      <c r="BP13" s="10"/>
      <c r="BQ13" s="29"/>
      <c r="BR13" s="29"/>
      <c r="BS13" s="29"/>
      <c r="BT13" s="29"/>
      <c r="BU13" s="29"/>
      <c r="BV13" s="29"/>
      <c r="BW13" s="29"/>
      <c r="BX13" s="685"/>
      <c r="BY13" s="9"/>
      <c r="BZ13" s="29"/>
      <c r="CA13" s="9"/>
      <c r="CB13" s="9"/>
      <c r="CC13" s="29"/>
      <c r="CD13" s="29"/>
      <c r="CE13" s="29"/>
      <c r="CF13" s="29"/>
      <c r="CG13" s="29"/>
      <c r="CH13" s="29"/>
      <c r="CI13" s="77"/>
      <c r="CJ13" s="29"/>
      <c r="CK13" s="29"/>
      <c r="CL13" s="29"/>
      <c r="CM13" s="29"/>
      <c r="CN13" s="29"/>
      <c r="CO13" s="29"/>
      <c r="CP13" s="77"/>
      <c r="CQ13" s="29"/>
      <c r="CR13" s="29"/>
      <c r="CS13" s="29"/>
      <c r="CT13" s="29"/>
      <c r="CU13" s="29"/>
      <c r="CV13" s="29"/>
      <c r="CW13" s="23"/>
      <c r="CX13" s="29"/>
      <c r="CY13" s="29"/>
      <c r="CZ13" s="29"/>
      <c r="DA13" s="29"/>
      <c r="DB13" s="29"/>
      <c r="DC13" s="29"/>
      <c r="DD13" s="7"/>
      <c r="DE13" s="7"/>
      <c r="DF13" s="7"/>
      <c r="DG13" s="7"/>
      <c r="DH13" s="7"/>
    </row>
    <row r="14" spans="2:112" s="5" customFormat="1" ht="24.75" customHeight="1" thickBot="1">
      <c r="B14" s="640" t="s">
        <v>48</v>
      </c>
      <c r="C14" s="640"/>
      <c r="D14" s="641" t="s">
        <v>37</v>
      </c>
      <c r="E14" s="641"/>
      <c r="F14" s="641"/>
      <c r="G14" s="641"/>
      <c r="H14" s="641"/>
      <c r="I14" s="641"/>
      <c r="J14" s="641"/>
      <c r="K14" s="641"/>
      <c r="L14" s="641"/>
      <c r="M14" s="39"/>
      <c r="N14" s="46">
        <f t="shared" si="3"/>
        <v>0</v>
      </c>
      <c r="O14" s="154">
        <v>145</v>
      </c>
      <c r="P14" s="642">
        <f t="shared" si="0"/>
        <v>0</v>
      </c>
      <c r="Q14" s="642"/>
      <c r="R14" s="642"/>
      <c r="S14" s="714"/>
      <c r="T14" s="494" t="s">
        <v>118</v>
      </c>
      <c r="U14" s="494"/>
      <c r="V14" s="643" t="s">
        <v>119</v>
      </c>
      <c r="W14" s="643"/>
      <c r="X14" s="643"/>
      <c r="Y14" s="643"/>
      <c r="Z14" s="643"/>
      <c r="AA14" s="643"/>
      <c r="AB14" s="643"/>
      <c r="AC14" s="643"/>
      <c r="AD14" s="643"/>
      <c r="AE14" s="25"/>
      <c r="AF14" s="40">
        <f t="shared" si="4"/>
        <v>0</v>
      </c>
      <c r="AG14" s="192">
        <v>145</v>
      </c>
      <c r="AH14" s="503"/>
      <c r="AI14" s="503"/>
      <c r="AJ14" s="583"/>
      <c r="AK14" s="633"/>
      <c r="AL14" s="631"/>
      <c r="AM14" s="434"/>
      <c r="AN14" s="485"/>
      <c r="AO14" s="485"/>
      <c r="AP14" s="485"/>
      <c r="AQ14" s="485"/>
      <c r="AR14" s="485"/>
      <c r="AS14" s="485"/>
      <c r="AT14" s="485"/>
      <c r="AU14" s="485"/>
      <c r="AV14" s="485"/>
      <c r="AW14" s="34"/>
      <c r="AX14" s="35"/>
      <c r="AY14" s="178"/>
      <c r="AZ14" s="421"/>
      <c r="BA14" s="421"/>
      <c r="BB14" s="421"/>
      <c r="BC14" s="7"/>
      <c r="BD14" s="685"/>
      <c r="BE14" s="9"/>
      <c r="BF14" s="29"/>
      <c r="BG14" s="9"/>
      <c r="BH14" s="9"/>
      <c r="BI14" s="9"/>
      <c r="BJ14" s="29"/>
      <c r="BK14" s="29"/>
      <c r="BL14" s="29"/>
      <c r="BM14" s="29"/>
      <c r="BN14" s="29"/>
      <c r="BO14" s="29"/>
      <c r="BP14" s="10"/>
      <c r="BQ14" s="29"/>
      <c r="BR14" s="29"/>
      <c r="BS14" s="29"/>
      <c r="BT14" s="29"/>
      <c r="BU14" s="29"/>
      <c r="BV14" s="29"/>
      <c r="BW14" s="29"/>
      <c r="BX14" s="685"/>
      <c r="BY14" s="9"/>
      <c r="BZ14" s="29"/>
      <c r="CA14" s="9"/>
      <c r="CB14" s="9"/>
      <c r="CC14" s="29"/>
      <c r="CD14" s="29"/>
      <c r="CE14" s="29"/>
      <c r="CF14" s="29"/>
      <c r="CG14" s="29"/>
      <c r="CH14" s="29"/>
      <c r="CI14" s="77"/>
      <c r="CJ14" s="29"/>
      <c r="CK14" s="29"/>
      <c r="CL14" s="29"/>
      <c r="CM14" s="29"/>
      <c r="CN14" s="29"/>
      <c r="CO14" s="29"/>
      <c r="CP14" s="77"/>
      <c r="CQ14" s="29"/>
      <c r="CR14" s="29"/>
      <c r="CS14" s="29"/>
      <c r="CT14" s="29"/>
      <c r="CU14" s="29"/>
      <c r="CV14" s="29"/>
      <c r="CW14" s="23"/>
      <c r="CX14" s="29"/>
      <c r="CY14" s="29"/>
      <c r="CZ14" s="29"/>
      <c r="DA14" s="29"/>
      <c r="DB14" s="29"/>
      <c r="DC14" s="29"/>
      <c r="DD14" s="7"/>
      <c r="DE14" s="7"/>
      <c r="DF14" s="7"/>
      <c r="DG14" s="7"/>
      <c r="DH14" s="7"/>
    </row>
    <row r="15" spans="2:112" s="5" customFormat="1" ht="24.75" customHeight="1" thickBot="1">
      <c r="B15" s="373" t="s">
        <v>50</v>
      </c>
      <c r="C15" s="373"/>
      <c r="D15" s="470" t="s">
        <v>41</v>
      </c>
      <c r="E15" s="470"/>
      <c r="F15" s="470"/>
      <c r="G15" s="470"/>
      <c r="H15" s="470"/>
      <c r="I15" s="470"/>
      <c r="J15" s="470"/>
      <c r="K15" s="470"/>
      <c r="L15" s="470"/>
      <c r="M15" s="34"/>
      <c r="N15" s="49">
        <f t="shared" si="3"/>
        <v>0</v>
      </c>
      <c r="O15" s="155">
        <v>145</v>
      </c>
      <c r="P15" s="391">
        <f t="shared" si="0"/>
        <v>0</v>
      </c>
      <c r="Q15" s="391"/>
      <c r="R15" s="391"/>
      <c r="S15" s="714"/>
      <c r="T15" s="636" t="s">
        <v>123</v>
      </c>
      <c r="U15" s="636"/>
      <c r="V15" s="637" t="s">
        <v>124</v>
      </c>
      <c r="W15" s="637"/>
      <c r="X15" s="637"/>
      <c r="Y15" s="637"/>
      <c r="Z15" s="637"/>
      <c r="AA15" s="637"/>
      <c r="AB15" s="637"/>
      <c r="AC15" s="637"/>
      <c r="AD15" s="637"/>
      <c r="AE15" s="236"/>
      <c r="AF15" s="72">
        <f t="shared" si="4"/>
        <v>0</v>
      </c>
      <c r="AG15" s="193">
        <v>145</v>
      </c>
      <c r="AH15" s="638"/>
      <c r="AI15" s="638"/>
      <c r="AJ15" s="639"/>
      <c r="AK15" s="633"/>
      <c r="AL15" s="632"/>
      <c r="AM15" s="471"/>
      <c r="AN15" s="625"/>
      <c r="AO15" s="625"/>
      <c r="AP15" s="625"/>
      <c r="AQ15" s="625"/>
      <c r="AR15" s="625"/>
      <c r="AS15" s="625"/>
      <c r="AT15" s="625"/>
      <c r="AU15" s="625"/>
      <c r="AV15" s="625"/>
      <c r="AW15" s="50"/>
      <c r="AX15" s="33"/>
      <c r="AY15" s="179"/>
      <c r="AZ15" s="503"/>
      <c r="BA15" s="503"/>
      <c r="BB15" s="503"/>
      <c r="BC15" s="7"/>
      <c r="BD15" s="685"/>
      <c r="BE15" s="9"/>
      <c r="BF15" s="29"/>
      <c r="BG15" s="9"/>
      <c r="BH15" s="9"/>
      <c r="BI15" s="9"/>
      <c r="BJ15" s="29"/>
      <c r="BK15" s="29"/>
      <c r="BL15" s="29"/>
      <c r="BM15" s="29"/>
      <c r="BN15" s="29"/>
      <c r="BO15" s="29"/>
      <c r="BP15" s="10"/>
      <c r="BQ15" s="29"/>
      <c r="BR15" s="29"/>
      <c r="BS15" s="29"/>
      <c r="BT15" s="29"/>
      <c r="BU15" s="29"/>
      <c r="BV15" s="29"/>
      <c r="BW15" s="29"/>
      <c r="BX15" s="685"/>
      <c r="BY15" s="9"/>
      <c r="BZ15" s="29"/>
      <c r="CA15" s="9"/>
      <c r="CB15" s="9"/>
      <c r="CC15" s="29"/>
      <c r="CD15" s="29"/>
      <c r="CE15" s="29"/>
      <c r="CF15" s="29"/>
      <c r="CG15" s="29"/>
      <c r="CH15" s="29"/>
      <c r="CI15" s="77"/>
      <c r="CJ15" s="29"/>
      <c r="CK15" s="29"/>
      <c r="CL15" s="29"/>
      <c r="CM15" s="29"/>
      <c r="CN15" s="29"/>
      <c r="CO15" s="29"/>
      <c r="CP15" s="77"/>
      <c r="CQ15" s="29"/>
      <c r="CR15" s="29"/>
      <c r="CS15" s="29"/>
      <c r="CT15" s="29"/>
      <c r="CU15" s="29"/>
      <c r="CV15" s="29"/>
      <c r="CW15" s="23"/>
      <c r="CX15" s="29"/>
      <c r="CY15" s="29"/>
      <c r="CZ15" s="29"/>
      <c r="DA15" s="29"/>
      <c r="DB15" s="29"/>
      <c r="DC15" s="29"/>
      <c r="DD15" s="7"/>
      <c r="DE15" s="7"/>
      <c r="DF15" s="7"/>
      <c r="DG15" s="7"/>
      <c r="DH15" s="7"/>
    </row>
    <row r="16" spans="2:112" s="5" customFormat="1" ht="24.75" customHeight="1" thickBot="1" thickTop="1">
      <c r="B16" s="626" t="s">
        <v>52</v>
      </c>
      <c r="C16" s="626"/>
      <c r="D16" s="627" t="s">
        <v>45</v>
      </c>
      <c r="E16" s="627"/>
      <c r="F16" s="627"/>
      <c r="G16" s="627"/>
      <c r="H16" s="627"/>
      <c r="I16" s="627"/>
      <c r="J16" s="627"/>
      <c r="K16" s="627"/>
      <c r="L16" s="627"/>
      <c r="M16" s="42"/>
      <c r="N16" s="33">
        <f t="shared" si="3"/>
        <v>0</v>
      </c>
      <c r="O16" s="156">
        <v>145</v>
      </c>
      <c r="P16" s="382">
        <f t="shared" si="0"/>
        <v>0</v>
      </c>
      <c r="Q16" s="382"/>
      <c r="R16" s="382"/>
      <c r="S16" s="714"/>
      <c r="T16" s="434" t="s">
        <v>126</v>
      </c>
      <c r="U16" s="434"/>
      <c r="V16" s="628" t="s">
        <v>127</v>
      </c>
      <c r="W16" s="628"/>
      <c r="X16" s="628"/>
      <c r="Y16" s="628"/>
      <c r="Z16" s="628"/>
      <c r="AA16" s="628"/>
      <c r="AB16" s="628"/>
      <c r="AC16" s="628"/>
      <c r="AD16" s="628"/>
      <c r="AE16" s="241"/>
      <c r="AF16" s="73">
        <f t="shared" si="4"/>
        <v>0</v>
      </c>
      <c r="AG16" s="194">
        <v>145</v>
      </c>
      <c r="AH16" s="610"/>
      <c r="AI16" s="610"/>
      <c r="AJ16" s="611"/>
      <c r="AK16" s="633"/>
      <c r="AL16" s="629" t="s">
        <v>54</v>
      </c>
      <c r="AM16" s="630"/>
      <c r="AN16" s="630"/>
      <c r="AO16" s="630"/>
      <c r="AP16" s="630"/>
      <c r="AQ16" s="630"/>
      <c r="AR16" s="630"/>
      <c r="AS16" s="630"/>
      <c r="AT16" s="630"/>
      <c r="AU16" s="630"/>
      <c r="AV16" s="630"/>
      <c r="AW16" s="51">
        <f>SUM(AW4:AW15)</f>
        <v>0</v>
      </c>
      <c r="AX16" s="19">
        <f>SUM(AX4:AX15)</f>
        <v>0</v>
      </c>
      <c r="AY16" s="52" t="s">
        <v>0</v>
      </c>
      <c r="AZ16" s="563">
        <f>SUM(AZ4:BB15)</f>
        <v>0</v>
      </c>
      <c r="BA16" s="563"/>
      <c r="BB16" s="563"/>
      <c r="BC16" s="31"/>
      <c r="BD16" s="685"/>
      <c r="BE16" s="9"/>
      <c r="BF16" s="29"/>
      <c r="BG16" s="9"/>
      <c r="BH16" s="9"/>
      <c r="BI16" s="9"/>
      <c r="BJ16" s="29"/>
      <c r="BK16" s="29"/>
      <c r="BL16" s="29"/>
      <c r="BM16" s="29"/>
      <c r="BN16" s="29"/>
      <c r="BO16" s="29"/>
      <c r="BP16" s="10"/>
      <c r="BQ16" s="29"/>
      <c r="BR16" s="29"/>
      <c r="BS16" s="29"/>
      <c r="BT16" s="29"/>
      <c r="BU16" s="29"/>
      <c r="BV16" s="29"/>
      <c r="BW16" s="29"/>
      <c r="BX16" s="685"/>
      <c r="BY16" s="9"/>
      <c r="BZ16" s="29"/>
      <c r="CA16" s="9"/>
      <c r="CB16" s="9"/>
      <c r="CC16" s="29"/>
      <c r="CD16" s="29"/>
      <c r="CE16" s="29"/>
      <c r="CF16" s="29"/>
      <c r="CG16" s="29"/>
      <c r="CH16" s="29"/>
      <c r="CI16" s="77"/>
      <c r="CJ16" s="29"/>
      <c r="CK16" s="29"/>
      <c r="CL16" s="29"/>
      <c r="CM16" s="29"/>
      <c r="CN16" s="29"/>
      <c r="CO16" s="29"/>
      <c r="CP16" s="77"/>
      <c r="CQ16" s="29"/>
      <c r="CR16" s="29"/>
      <c r="CS16" s="29"/>
      <c r="CT16" s="29"/>
      <c r="CU16" s="29"/>
      <c r="CV16" s="29"/>
      <c r="CW16" s="23"/>
      <c r="CX16" s="29"/>
      <c r="CY16" s="29"/>
      <c r="CZ16" s="29"/>
      <c r="DA16" s="29"/>
      <c r="DB16" s="29"/>
      <c r="DC16" s="29"/>
      <c r="DD16" s="7"/>
      <c r="DE16" s="7"/>
      <c r="DF16" s="7"/>
      <c r="DG16" s="7"/>
      <c r="DH16" s="7"/>
    </row>
    <row r="17" spans="2:112" s="5" customFormat="1" ht="24.75" customHeight="1" thickBot="1" thickTop="1">
      <c r="B17" s="601" t="s">
        <v>55</v>
      </c>
      <c r="C17" s="601"/>
      <c r="D17" s="417" t="s">
        <v>49</v>
      </c>
      <c r="E17" s="417"/>
      <c r="F17" s="417"/>
      <c r="G17" s="417"/>
      <c r="H17" s="417"/>
      <c r="I17" s="417"/>
      <c r="J17" s="417"/>
      <c r="K17" s="417"/>
      <c r="L17" s="417"/>
      <c r="M17" s="42"/>
      <c r="N17" s="31">
        <f t="shared" si="3"/>
        <v>0</v>
      </c>
      <c r="O17" s="157">
        <v>145</v>
      </c>
      <c r="P17" s="382">
        <f t="shared" si="0"/>
        <v>0</v>
      </c>
      <c r="Q17" s="382"/>
      <c r="R17" s="382"/>
      <c r="S17" s="714"/>
      <c r="T17" s="354" t="s">
        <v>133</v>
      </c>
      <c r="U17" s="354"/>
      <c r="V17" s="622" t="s">
        <v>134</v>
      </c>
      <c r="W17" s="622"/>
      <c r="X17" s="622"/>
      <c r="Y17" s="622"/>
      <c r="Z17" s="622"/>
      <c r="AA17" s="622"/>
      <c r="AB17" s="622"/>
      <c r="AC17" s="622"/>
      <c r="AD17" s="622"/>
      <c r="AE17" s="25"/>
      <c r="AF17" s="44">
        <f t="shared" si="4"/>
        <v>0</v>
      </c>
      <c r="AG17" s="195">
        <v>145</v>
      </c>
      <c r="AH17" s="623"/>
      <c r="AI17" s="623"/>
      <c r="AJ17" s="624"/>
      <c r="AK17" s="634"/>
      <c r="AL17" s="621"/>
      <c r="AM17" s="621"/>
      <c r="AN17" s="621"/>
      <c r="AO17" s="621"/>
      <c r="AP17" s="621"/>
      <c r="AQ17" s="621"/>
      <c r="AR17" s="621"/>
      <c r="AS17" s="621"/>
      <c r="AT17" s="621"/>
      <c r="AU17" s="621"/>
      <c r="AV17" s="621"/>
      <c r="AW17" s="621"/>
      <c r="AX17" s="621"/>
      <c r="AY17" s="621"/>
      <c r="AZ17" s="621"/>
      <c r="BA17" s="621"/>
      <c r="BB17" s="621"/>
      <c r="BC17" s="31"/>
      <c r="BD17" s="685"/>
      <c r="BE17" s="9"/>
      <c r="BF17" s="29"/>
      <c r="BG17" s="9"/>
      <c r="BH17" s="9"/>
      <c r="BI17" s="53"/>
      <c r="BJ17" s="29"/>
      <c r="BK17" s="29"/>
      <c r="BL17" s="29"/>
      <c r="BM17" s="29"/>
      <c r="BN17" s="29"/>
      <c r="BO17" s="29"/>
      <c r="BP17" s="10"/>
      <c r="BQ17" s="29"/>
      <c r="BR17" s="29"/>
      <c r="BS17" s="29"/>
      <c r="BT17" s="29"/>
      <c r="BU17" s="29"/>
      <c r="BV17" s="29"/>
      <c r="BW17" s="29"/>
      <c r="BX17" s="685"/>
      <c r="BY17" s="9"/>
      <c r="BZ17" s="29"/>
      <c r="CA17" s="9"/>
      <c r="CB17" s="9"/>
      <c r="CC17" s="29"/>
      <c r="CD17" s="29"/>
      <c r="CE17" s="29"/>
      <c r="CF17" s="29"/>
      <c r="CG17" s="29"/>
      <c r="CH17" s="29"/>
      <c r="CI17" s="77"/>
      <c r="CJ17" s="29"/>
      <c r="CK17" s="29"/>
      <c r="CL17" s="29"/>
      <c r="CM17" s="29"/>
      <c r="CN17" s="29"/>
      <c r="CO17" s="29"/>
      <c r="CP17" s="77"/>
      <c r="CQ17" s="29"/>
      <c r="CR17" s="29"/>
      <c r="CS17" s="29"/>
      <c r="CT17" s="29"/>
      <c r="CU17" s="29"/>
      <c r="CV17" s="29"/>
      <c r="CW17" s="23"/>
      <c r="CX17" s="29"/>
      <c r="CY17" s="29"/>
      <c r="CZ17" s="29"/>
      <c r="DA17" s="29"/>
      <c r="DB17" s="29"/>
      <c r="DC17" s="29"/>
      <c r="DD17" s="7"/>
      <c r="DE17" s="7"/>
      <c r="DF17" s="7"/>
      <c r="DG17" s="7"/>
      <c r="DH17" s="7"/>
    </row>
    <row r="18" spans="2:112" s="5" customFormat="1" ht="24.75" customHeight="1" thickBot="1" thickTop="1">
      <c r="B18" s="494" t="s">
        <v>57</v>
      </c>
      <c r="C18" s="494"/>
      <c r="D18" s="495" t="s">
        <v>51</v>
      </c>
      <c r="E18" s="495"/>
      <c r="F18" s="495"/>
      <c r="G18" s="495"/>
      <c r="H18" s="495"/>
      <c r="I18" s="495"/>
      <c r="J18" s="495"/>
      <c r="K18" s="495"/>
      <c r="L18" s="495"/>
      <c r="M18" s="39"/>
      <c r="N18" s="48">
        <f t="shared" si="3"/>
        <v>0</v>
      </c>
      <c r="O18" s="158">
        <v>145</v>
      </c>
      <c r="P18" s="408">
        <f t="shared" si="0"/>
        <v>0</v>
      </c>
      <c r="Q18" s="408"/>
      <c r="R18" s="408"/>
      <c r="S18" s="714"/>
      <c r="T18" s="373" t="s">
        <v>139</v>
      </c>
      <c r="U18" s="373"/>
      <c r="V18" s="485" t="s">
        <v>140</v>
      </c>
      <c r="W18" s="485"/>
      <c r="X18" s="485"/>
      <c r="Y18" s="485"/>
      <c r="Z18" s="485"/>
      <c r="AA18" s="485"/>
      <c r="AB18" s="485"/>
      <c r="AC18" s="485"/>
      <c r="AD18" s="485"/>
      <c r="AE18" s="236"/>
      <c r="AF18" s="35">
        <f t="shared" si="4"/>
        <v>0</v>
      </c>
      <c r="AG18" s="194">
        <v>145</v>
      </c>
      <c r="AH18" s="421">
        <f aca="true" t="shared" si="5" ref="AH18:AH33">AF18*AG18</f>
        <v>0</v>
      </c>
      <c r="AI18" s="421"/>
      <c r="AJ18" s="422"/>
      <c r="AK18" s="634"/>
      <c r="AL18" s="621"/>
      <c r="AM18" s="621"/>
      <c r="AN18" s="621"/>
      <c r="AO18" s="621"/>
      <c r="AP18" s="621"/>
      <c r="AQ18" s="621"/>
      <c r="AR18" s="621"/>
      <c r="AS18" s="621"/>
      <c r="AT18" s="621"/>
      <c r="AU18" s="621"/>
      <c r="AV18" s="621"/>
      <c r="AW18" s="621"/>
      <c r="AX18" s="621"/>
      <c r="AY18" s="621"/>
      <c r="AZ18" s="621"/>
      <c r="BA18" s="621"/>
      <c r="BB18" s="621"/>
      <c r="BC18" s="31"/>
      <c r="BD18" s="685"/>
      <c r="BE18" s="9"/>
      <c r="BF18" s="29"/>
      <c r="BG18" s="9"/>
      <c r="BH18" s="9"/>
      <c r="BI18" s="9"/>
      <c r="BJ18" s="29"/>
      <c r="BK18" s="29"/>
      <c r="BL18" s="29"/>
      <c r="BM18" s="29"/>
      <c r="BN18" s="29"/>
      <c r="BO18" s="29"/>
      <c r="BP18" s="10"/>
      <c r="BQ18" s="215"/>
      <c r="BR18" s="215"/>
      <c r="BS18" s="215"/>
      <c r="BT18" s="215"/>
      <c r="BU18" s="215"/>
      <c r="BV18" s="29"/>
      <c r="BW18" s="29"/>
      <c r="BX18" s="685"/>
      <c r="BY18" s="9"/>
      <c r="BZ18" s="29"/>
      <c r="CA18" s="9"/>
      <c r="CB18" s="9"/>
      <c r="CC18" s="29"/>
      <c r="CD18" s="29"/>
      <c r="CE18" s="29"/>
      <c r="CF18" s="29"/>
      <c r="CG18" s="29"/>
      <c r="CH18" s="29"/>
      <c r="CI18" s="77"/>
      <c r="CJ18" s="29"/>
      <c r="CK18" s="29"/>
      <c r="CL18" s="29"/>
      <c r="CM18" s="29"/>
      <c r="CN18" s="29"/>
      <c r="CO18" s="29"/>
      <c r="CP18" s="77"/>
      <c r="CQ18" s="29"/>
      <c r="CR18" s="29"/>
      <c r="CS18" s="29"/>
      <c r="CT18" s="29"/>
      <c r="CU18" s="29"/>
      <c r="CV18" s="29"/>
      <c r="CW18" s="23"/>
      <c r="CX18" s="29"/>
      <c r="CY18" s="29"/>
      <c r="CZ18" s="29"/>
      <c r="DA18" s="29"/>
      <c r="DB18" s="29"/>
      <c r="DC18" s="29"/>
      <c r="DD18" s="7"/>
      <c r="DE18" s="7"/>
      <c r="DF18" s="7"/>
      <c r="DG18" s="7"/>
      <c r="DH18" s="7"/>
    </row>
    <row r="19" spans="2:112" s="5" customFormat="1" ht="24.75" customHeight="1" thickBot="1" thickTop="1">
      <c r="B19" s="373" t="s">
        <v>59</v>
      </c>
      <c r="C19" s="373"/>
      <c r="D19" s="470" t="s">
        <v>53</v>
      </c>
      <c r="E19" s="470"/>
      <c r="F19" s="470"/>
      <c r="G19" s="470"/>
      <c r="H19" s="470"/>
      <c r="I19" s="470"/>
      <c r="J19" s="470"/>
      <c r="K19" s="470"/>
      <c r="L19" s="470"/>
      <c r="M19" s="34"/>
      <c r="N19" s="49">
        <f t="shared" si="3"/>
        <v>0</v>
      </c>
      <c r="O19" s="159">
        <v>145</v>
      </c>
      <c r="P19" s="391">
        <f t="shared" si="0"/>
        <v>0</v>
      </c>
      <c r="Q19" s="391"/>
      <c r="R19" s="391"/>
      <c r="S19" s="714"/>
      <c r="T19" s="617" t="s">
        <v>145</v>
      </c>
      <c r="U19" s="617"/>
      <c r="V19" s="618" t="s">
        <v>146</v>
      </c>
      <c r="W19" s="618"/>
      <c r="X19" s="618"/>
      <c r="Y19" s="618"/>
      <c r="Z19" s="618"/>
      <c r="AA19" s="618"/>
      <c r="AB19" s="618"/>
      <c r="AC19" s="618"/>
      <c r="AD19" s="618"/>
      <c r="AE19" s="239"/>
      <c r="AF19" s="44">
        <f t="shared" si="4"/>
        <v>0</v>
      </c>
      <c r="AG19" s="196">
        <v>145</v>
      </c>
      <c r="AH19" s="619">
        <f t="shared" si="5"/>
        <v>0</v>
      </c>
      <c r="AI19" s="619"/>
      <c r="AJ19" s="620"/>
      <c r="AK19" s="633"/>
      <c r="AL19" s="612" t="s">
        <v>2</v>
      </c>
      <c r="AM19" s="613"/>
      <c r="AN19" s="614" t="s">
        <v>379</v>
      </c>
      <c r="AO19" s="614"/>
      <c r="AP19" s="614"/>
      <c r="AQ19" s="614"/>
      <c r="AR19" s="614"/>
      <c r="AS19" s="614"/>
      <c r="AT19" s="614"/>
      <c r="AU19" s="614"/>
      <c r="AV19" s="614"/>
      <c r="AW19" s="615" t="s">
        <v>3</v>
      </c>
      <c r="AX19" s="615" t="s">
        <v>4</v>
      </c>
      <c r="AY19" s="451" t="s">
        <v>1</v>
      </c>
      <c r="AZ19" s="616" t="s">
        <v>5</v>
      </c>
      <c r="BA19" s="616"/>
      <c r="BB19" s="616"/>
      <c r="BC19" s="31"/>
      <c r="BD19" s="685"/>
      <c r="BE19" s="9"/>
      <c r="BF19" s="29"/>
      <c r="BG19" s="9"/>
      <c r="BH19" s="9"/>
      <c r="BI19" s="54"/>
      <c r="BJ19" s="29"/>
      <c r="BK19" s="29"/>
      <c r="BL19" s="29"/>
      <c r="BM19" s="29"/>
      <c r="BN19" s="29"/>
      <c r="BO19" s="29"/>
      <c r="BP19" s="10"/>
      <c r="BQ19" s="29"/>
      <c r="BR19" s="29"/>
      <c r="BS19" s="29"/>
      <c r="BT19" s="29"/>
      <c r="BU19" s="29"/>
      <c r="BV19" s="29"/>
      <c r="BW19" s="29"/>
      <c r="BX19" s="685"/>
      <c r="BY19" s="9"/>
      <c r="BZ19" s="29"/>
      <c r="CA19" s="9"/>
      <c r="CB19" s="9"/>
      <c r="CC19" s="29"/>
      <c r="CD19" s="29"/>
      <c r="CE19" s="29"/>
      <c r="CF19" s="29"/>
      <c r="CG19" s="29"/>
      <c r="CH19" s="29"/>
      <c r="CI19" s="77"/>
      <c r="CJ19" s="29"/>
      <c r="CK19" s="29"/>
      <c r="CL19" s="29"/>
      <c r="CM19" s="29"/>
      <c r="CN19" s="29"/>
      <c r="CO19" s="29"/>
      <c r="CP19" s="77"/>
      <c r="CQ19" s="29"/>
      <c r="CR19" s="29"/>
      <c r="CS19" s="29"/>
      <c r="CT19" s="29"/>
      <c r="CU19" s="29"/>
      <c r="CV19" s="29"/>
      <c r="CW19" s="55"/>
      <c r="CX19" s="29"/>
      <c r="CY19" s="29"/>
      <c r="CZ19" s="29"/>
      <c r="DA19" s="29"/>
      <c r="DB19" s="29"/>
      <c r="DC19" s="29"/>
      <c r="DD19" s="7"/>
      <c r="DE19" s="7"/>
      <c r="DF19" s="7"/>
      <c r="DG19" s="7"/>
      <c r="DH19" s="7"/>
    </row>
    <row r="20" spans="2:112" s="5" customFormat="1" ht="24.75" customHeight="1" thickBot="1" thickTop="1">
      <c r="B20" s="365" t="s">
        <v>61</v>
      </c>
      <c r="C20" s="365"/>
      <c r="D20" s="417" t="s">
        <v>56</v>
      </c>
      <c r="E20" s="417"/>
      <c r="F20" s="417"/>
      <c r="G20" s="417"/>
      <c r="H20" s="417"/>
      <c r="I20" s="417"/>
      <c r="J20" s="417"/>
      <c r="K20" s="417"/>
      <c r="L20" s="417"/>
      <c r="M20" s="42"/>
      <c r="N20" s="33">
        <f t="shared" si="3"/>
        <v>0</v>
      </c>
      <c r="O20" s="156">
        <v>145</v>
      </c>
      <c r="P20" s="382">
        <f t="shared" si="0"/>
        <v>0</v>
      </c>
      <c r="Q20" s="382"/>
      <c r="R20" s="382"/>
      <c r="S20" s="714"/>
      <c r="T20" s="533" t="s">
        <v>151</v>
      </c>
      <c r="U20" s="533"/>
      <c r="V20" s="393" t="s">
        <v>152</v>
      </c>
      <c r="W20" s="393"/>
      <c r="X20" s="393"/>
      <c r="Y20" s="393"/>
      <c r="Z20" s="393"/>
      <c r="AA20" s="393"/>
      <c r="AB20" s="393"/>
      <c r="AC20" s="393"/>
      <c r="AD20" s="393"/>
      <c r="AE20" s="236"/>
      <c r="AF20" s="35">
        <f t="shared" si="4"/>
        <v>0</v>
      </c>
      <c r="AG20" s="197">
        <v>145</v>
      </c>
      <c r="AH20" s="610">
        <f t="shared" si="5"/>
        <v>0</v>
      </c>
      <c r="AI20" s="610"/>
      <c r="AJ20" s="611"/>
      <c r="AK20" s="633"/>
      <c r="AL20" s="612"/>
      <c r="AM20" s="613"/>
      <c r="AN20" s="614"/>
      <c r="AO20" s="614"/>
      <c r="AP20" s="614"/>
      <c r="AQ20" s="614"/>
      <c r="AR20" s="614"/>
      <c r="AS20" s="614"/>
      <c r="AT20" s="614"/>
      <c r="AU20" s="614"/>
      <c r="AV20" s="614"/>
      <c r="AW20" s="615"/>
      <c r="AX20" s="615"/>
      <c r="AY20" s="451"/>
      <c r="AZ20" s="616"/>
      <c r="BA20" s="616"/>
      <c r="BB20" s="616"/>
      <c r="BC20" s="56"/>
      <c r="BD20" s="685"/>
      <c r="BE20" s="9"/>
      <c r="BF20" s="29"/>
      <c r="BG20" s="9"/>
      <c r="BH20" s="9"/>
      <c r="BI20" s="9"/>
      <c r="BJ20" s="29"/>
      <c r="BK20" s="29"/>
      <c r="BL20" s="29"/>
      <c r="BM20" s="29"/>
      <c r="BN20" s="29"/>
      <c r="BO20" s="29"/>
      <c r="BP20" s="10"/>
      <c r="BQ20" s="29"/>
      <c r="BR20" s="29"/>
      <c r="BS20" s="29"/>
      <c r="BT20" s="29"/>
      <c r="BU20" s="29"/>
      <c r="BV20" s="29"/>
      <c r="BW20" s="29"/>
      <c r="BX20" s="685"/>
      <c r="BY20" s="9"/>
      <c r="BZ20" s="29"/>
      <c r="CA20" s="9"/>
      <c r="CB20" s="9"/>
      <c r="CC20" s="29"/>
      <c r="CD20" s="29"/>
      <c r="CE20" s="29"/>
      <c r="CF20" s="29"/>
      <c r="CG20" s="29"/>
      <c r="CH20" s="29"/>
      <c r="CI20" s="77"/>
      <c r="CJ20" s="29"/>
      <c r="CK20" s="29"/>
      <c r="CL20" s="29"/>
      <c r="CM20" s="29"/>
      <c r="CN20" s="29"/>
      <c r="CO20" s="29"/>
      <c r="CP20" s="77"/>
      <c r="CQ20" s="29"/>
      <c r="CR20" s="29"/>
      <c r="CS20" s="29"/>
      <c r="CT20" s="29"/>
      <c r="CU20" s="29"/>
      <c r="CV20" s="29"/>
      <c r="CW20" s="23"/>
      <c r="CX20" s="29"/>
      <c r="CY20" s="29"/>
      <c r="CZ20" s="29"/>
      <c r="DA20" s="29"/>
      <c r="DB20" s="29"/>
      <c r="DC20" s="29"/>
      <c r="DD20" s="7"/>
      <c r="DE20" s="7"/>
      <c r="DF20" s="7"/>
      <c r="DG20" s="7"/>
      <c r="DH20" s="7"/>
    </row>
    <row r="21" spans="2:112" s="5" customFormat="1" ht="24.75" customHeight="1" thickBot="1" thickTop="1">
      <c r="B21" s="601" t="s">
        <v>63</v>
      </c>
      <c r="C21" s="601"/>
      <c r="D21" s="417" t="s">
        <v>58</v>
      </c>
      <c r="E21" s="417"/>
      <c r="F21" s="417"/>
      <c r="G21" s="417"/>
      <c r="H21" s="417"/>
      <c r="I21" s="417"/>
      <c r="J21" s="417"/>
      <c r="K21" s="417"/>
      <c r="L21" s="417"/>
      <c r="M21" s="30"/>
      <c r="N21" s="31">
        <f t="shared" si="3"/>
        <v>0</v>
      </c>
      <c r="O21" s="157">
        <v>145</v>
      </c>
      <c r="P21" s="391">
        <f t="shared" si="0"/>
        <v>0</v>
      </c>
      <c r="Q21" s="391"/>
      <c r="R21" s="391"/>
      <c r="S21" s="714"/>
      <c r="T21" s="607" t="s">
        <v>157</v>
      </c>
      <c r="U21" s="607"/>
      <c r="V21" s="290" t="s">
        <v>158</v>
      </c>
      <c r="W21" s="290"/>
      <c r="X21" s="290"/>
      <c r="Y21" s="290"/>
      <c r="Z21" s="290"/>
      <c r="AA21" s="290"/>
      <c r="AB21" s="290"/>
      <c r="AC21" s="290"/>
      <c r="AD21" s="290"/>
      <c r="AE21" s="240"/>
      <c r="AF21" s="73">
        <f t="shared" si="4"/>
        <v>0</v>
      </c>
      <c r="AG21" s="198">
        <v>145</v>
      </c>
      <c r="AH21" s="608">
        <f t="shared" si="5"/>
        <v>0</v>
      </c>
      <c r="AI21" s="608"/>
      <c r="AJ21" s="609"/>
      <c r="AK21" s="633"/>
      <c r="AL21" s="612"/>
      <c r="AM21" s="613"/>
      <c r="AN21" s="614"/>
      <c r="AO21" s="614"/>
      <c r="AP21" s="614"/>
      <c r="AQ21" s="614"/>
      <c r="AR21" s="614"/>
      <c r="AS21" s="614"/>
      <c r="AT21" s="614"/>
      <c r="AU21" s="614"/>
      <c r="AV21" s="614"/>
      <c r="AW21" s="615"/>
      <c r="AX21" s="615"/>
      <c r="AY21" s="451"/>
      <c r="AZ21" s="616"/>
      <c r="BA21" s="616"/>
      <c r="BB21" s="616"/>
      <c r="BC21" s="31"/>
      <c r="BD21" s="685"/>
      <c r="BE21" s="9"/>
      <c r="BF21" s="29"/>
      <c r="BG21" s="9"/>
      <c r="BH21" s="9"/>
      <c r="BI21" s="9"/>
      <c r="BJ21" s="29"/>
      <c r="BK21" s="29"/>
      <c r="BL21" s="29"/>
      <c r="BM21" s="29"/>
      <c r="BN21" s="29"/>
      <c r="BO21" s="29"/>
      <c r="BP21" s="10"/>
      <c r="BQ21" s="29"/>
      <c r="BR21" s="29"/>
      <c r="BS21" s="29"/>
      <c r="BT21" s="29"/>
      <c r="BU21" s="29"/>
      <c r="BV21" s="29"/>
      <c r="BW21" s="29"/>
      <c r="BX21" s="685"/>
      <c r="BY21" s="9"/>
      <c r="BZ21" s="29"/>
      <c r="CA21" s="9"/>
      <c r="CB21" s="9"/>
      <c r="CC21" s="29"/>
      <c r="CD21" s="29"/>
      <c r="CE21" s="29"/>
      <c r="CF21" s="29"/>
      <c r="CG21" s="29"/>
      <c r="CH21" s="29"/>
      <c r="CI21" s="77"/>
      <c r="CJ21" s="29"/>
      <c r="CK21" s="29"/>
      <c r="CL21" s="29"/>
      <c r="CM21" s="29"/>
      <c r="CN21" s="29"/>
      <c r="CO21" s="29"/>
      <c r="CP21" s="77"/>
      <c r="CQ21" s="29"/>
      <c r="CR21" s="29"/>
      <c r="CS21" s="29"/>
      <c r="CT21" s="29"/>
      <c r="CU21" s="29"/>
      <c r="CV21" s="29"/>
      <c r="CW21" s="57"/>
      <c r="CX21" s="29"/>
      <c r="CY21" s="29"/>
      <c r="CZ21" s="29"/>
      <c r="DA21" s="29"/>
      <c r="DB21" s="29"/>
      <c r="DC21" s="29"/>
      <c r="DD21" s="7"/>
      <c r="DE21" s="7"/>
      <c r="DF21" s="7"/>
      <c r="DG21" s="7"/>
      <c r="DH21" s="7"/>
    </row>
    <row r="22" spans="2:112" s="5" customFormat="1" ht="24.75" customHeight="1" thickBot="1" thickTop="1">
      <c r="B22" s="365" t="s">
        <v>65</v>
      </c>
      <c r="C22" s="365"/>
      <c r="D22" s="417" t="s">
        <v>60</v>
      </c>
      <c r="E22" s="417"/>
      <c r="F22" s="417"/>
      <c r="G22" s="417"/>
      <c r="H22" s="417"/>
      <c r="I22" s="417"/>
      <c r="J22" s="417"/>
      <c r="K22" s="417"/>
      <c r="L22" s="417"/>
      <c r="M22" s="42"/>
      <c r="N22" s="33">
        <f t="shared" si="3"/>
        <v>0</v>
      </c>
      <c r="O22" s="156">
        <v>145</v>
      </c>
      <c r="P22" s="382">
        <f t="shared" si="0"/>
        <v>0</v>
      </c>
      <c r="Q22" s="382"/>
      <c r="R22" s="382"/>
      <c r="S22" s="714"/>
      <c r="T22" s="354" t="s">
        <v>163</v>
      </c>
      <c r="U22" s="354"/>
      <c r="V22" s="531" t="s">
        <v>164</v>
      </c>
      <c r="W22" s="531"/>
      <c r="X22" s="531"/>
      <c r="Y22" s="531"/>
      <c r="Z22" s="531"/>
      <c r="AA22" s="531"/>
      <c r="AB22" s="531"/>
      <c r="AC22" s="531"/>
      <c r="AD22" s="531"/>
      <c r="AE22" s="25"/>
      <c r="AF22" s="47">
        <f t="shared" si="4"/>
        <v>0</v>
      </c>
      <c r="AG22" s="199">
        <v>145</v>
      </c>
      <c r="AH22" s="363">
        <f t="shared" si="5"/>
        <v>0</v>
      </c>
      <c r="AI22" s="363"/>
      <c r="AJ22" s="407"/>
      <c r="AK22" s="633"/>
      <c r="AL22" s="599" t="s">
        <v>67</v>
      </c>
      <c r="AM22" s="400"/>
      <c r="AN22" s="600" t="s">
        <v>68</v>
      </c>
      <c r="AO22" s="600"/>
      <c r="AP22" s="600"/>
      <c r="AQ22" s="600"/>
      <c r="AR22" s="600"/>
      <c r="AS22" s="600"/>
      <c r="AT22" s="600"/>
      <c r="AU22" s="600"/>
      <c r="AV22" s="600"/>
      <c r="AW22" s="58"/>
      <c r="AX22" s="31">
        <f>AW22*10</f>
        <v>0</v>
      </c>
      <c r="AY22" s="180">
        <v>155</v>
      </c>
      <c r="AZ22" s="503">
        <f>AX22*AY22</f>
        <v>0</v>
      </c>
      <c r="BA22" s="503"/>
      <c r="BB22" s="503"/>
      <c r="BC22" s="6"/>
      <c r="BD22" s="685"/>
      <c r="BE22" s="9"/>
      <c r="BF22" s="29"/>
      <c r="BG22" s="9"/>
      <c r="BH22" s="9"/>
      <c r="BI22" s="9"/>
      <c r="BJ22" s="29"/>
      <c r="BK22" s="29"/>
      <c r="BL22" s="29"/>
      <c r="BM22" s="29"/>
      <c r="BN22" s="29"/>
      <c r="BO22" s="29"/>
      <c r="BP22" s="9"/>
      <c r="BQ22" s="29"/>
      <c r="BR22" s="29"/>
      <c r="BS22" s="29"/>
      <c r="BT22" s="29"/>
      <c r="BU22" s="29"/>
      <c r="BV22" s="29"/>
      <c r="BW22" s="29"/>
      <c r="BX22" s="685"/>
      <c r="BY22" s="9"/>
      <c r="BZ22" s="29"/>
      <c r="CA22" s="9"/>
      <c r="CB22" s="9"/>
      <c r="CC22" s="29"/>
      <c r="CD22" s="29"/>
      <c r="CE22" s="29"/>
      <c r="CF22" s="29"/>
      <c r="CG22" s="29"/>
      <c r="CH22" s="29"/>
      <c r="CI22" s="77"/>
      <c r="CJ22" s="29"/>
      <c r="CK22" s="29"/>
      <c r="CL22" s="29"/>
      <c r="CM22" s="29"/>
      <c r="CN22" s="29"/>
      <c r="CO22" s="29"/>
      <c r="CP22" s="77"/>
      <c r="CQ22" s="29"/>
      <c r="CR22" s="29"/>
      <c r="CS22" s="29"/>
      <c r="CT22" s="29"/>
      <c r="CU22" s="29"/>
      <c r="CV22" s="29"/>
      <c r="CW22" s="23"/>
      <c r="CX22" s="29"/>
      <c r="CY22" s="29"/>
      <c r="CZ22" s="29"/>
      <c r="DA22" s="29"/>
      <c r="DB22" s="29"/>
      <c r="DC22" s="29"/>
      <c r="DD22" s="7"/>
      <c r="DE22" s="7"/>
      <c r="DF22" s="7"/>
      <c r="DG22" s="7"/>
      <c r="DH22" s="7"/>
    </row>
    <row r="23" spans="2:112" s="5" customFormat="1" ht="24.75" customHeight="1">
      <c r="B23" s="601" t="s">
        <v>69</v>
      </c>
      <c r="C23" s="601"/>
      <c r="D23" s="417" t="s">
        <v>62</v>
      </c>
      <c r="E23" s="417"/>
      <c r="F23" s="417"/>
      <c r="G23" s="417"/>
      <c r="H23" s="417"/>
      <c r="I23" s="417"/>
      <c r="J23" s="417"/>
      <c r="K23" s="417"/>
      <c r="L23" s="417"/>
      <c r="M23" s="30"/>
      <c r="N23" s="31">
        <f t="shared" si="3"/>
        <v>0</v>
      </c>
      <c r="O23" s="157">
        <v>145</v>
      </c>
      <c r="P23" s="382">
        <f t="shared" si="0"/>
        <v>0</v>
      </c>
      <c r="Q23" s="382"/>
      <c r="R23" s="382"/>
      <c r="S23" s="714"/>
      <c r="T23" s="602" t="s">
        <v>168</v>
      </c>
      <c r="U23" s="603"/>
      <c r="V23" s="604" t="s">
        <v>78</v>
      </c>
      <c r="W23" s="604"/>
      <c r="X23" s="604"/>
      <c r="Y23" s="604"/>
      <c r="Z23" s="604"/>
      <c r="AA23" s="604"/>
      <c r="AB23" s="604"/>
      <c r="AC23" s="604"/>
      <c r="AD23" s="604"/>
      <c r="AE23" s="236"/>
      <c r="AF23" s="244">
        <f t="shared" si="4"/>
        <v>0</v>
      </c>
      <c r="AG23" s="245">
        <v>145</v>
      </c>
      <c r="AH23" s="605">
        <f t="shared" si="5"/>
        <v>0</v>
      </c>
      <c r="AI23" s="605"/>
      <c r="AJ23" s="606"/>
      <c r="AK23" s="635"/>
      <c r="AL23" s="594" t="s">
        <v>71</v>
      </c>
      <c r="AM23" s="359"/>
      <c r="AN23" s="596" t="s">
        <v>72</v>
      </c>
      <c r="AO23" s="596"/>
      <c r="AP23" s="596"/>
      <c r="AQ23" s="596"/>
      <c r="AR23" s="596"/>
      <c r="AS23" s="596"/>
      <c r="AT23" s="596"/>
      <c r="AU23" s="596"/>
      <c r="AV23" s="596"/>
      <c r="AW23" s="32"/>
      <c r="AX23" s="45">
        <f>AW23*10</f>
        <v>0</v>
      </c>
      <c r="AY23" s="181">
        <v>155</v>
      </c>
      <c r="AZ23" s="503">
        <f>AX23*AY23</f>
        <v>0</v>
      </c>
      <c r="BA23" s="503"/>
      <c r="BB23" s="503"/>
      <c r="BC23" s="6"/>
      <c r="BD23" s="685"/>
      <c r="BE23" s="9"/>
      <c r="BF23" s="59"/>
      <c r="BG23" s="9"/>
      <c r="BH23" s="9"/>
      <c r="BI23" s="9"/>
      <c r="BJ23" s="59"/>
      <c r="BK23" s="59"/>
      <c r="BL23" s="59"/>
      <c r="BM23" s="59"/>
      <c r="BN23" s="59"/>
      <c r="BO23" s="59"/>
      <c r="BP23" s="9"/>
      <c r="BQ23" s="59"/>
      <c r="BR23" s="59"/>
      <c r="BS23" s="59"/>
      <c r="BT23" s="59"/>
      <c r="BU23" s="59"/>
      <c r="BV23" s="59"/>
      <c r="BW23" s="59"/>
      <c r="BX23" s="685"/>
      <c r="BY23" s="9"/>
      <c r="BZ23" s="29"/>
      <c r="CA23" s="9"/>
      <c r="CB23" s="9"/>
      <c r="CC23" s="29"/>
      <c r="CD23" s="29"/>
      <c r="CE23" s="29"/>
      <c r="CF23" s="29"/>
      <c r="CG23" s="29"/>
      <c r="CH23" s="29"/>
      <c r="CI23" s="77"/>
      <c r="CJ23" s="29"/>
      <c r="CK23" s="29"/>
      <c r="CL23" s="29"/>
      <c r="CM23" s="29"/>
      <c r="CN23" s="29"/>
      <c r="CO23" s="29"/>
      <c r="CP23" s="77"/>
      <c r="CQ23" s="29"/>
      <c r="CR23" s="29"/>
      <c r="CS23" s="29"/>
      <c r="CT23" s="29"/>
      <c r="CU23" s="29"/>
      <c r="CV23" s="29"/>
      <c r="CW23" s="23"/>
      <c r="CX23" s="29"/>
      <c r="CY23" s="29"/>
      <c r="CZ23" s="29"/>
      <c r="DA23" s="29"/>
      <c r="DB23" s="29"/>
      <c r="DC23" s="29"/>
      <c r="DD23" s="7"/>
      <c r="DE23" s="7"/>
      <c r="DF23" s="7"/>
      <c r="DG23" s="7"/>
      <c r="DH23" s="7"/>
    </row>
    <row r="24" spans="2:112" s="5" customFormat="1" ht="24.75" customHeight="1">
      <c r="B24" s="365" t="s">
        <v>73</v>
      </c>
      <c r="C24" s="365"/>
      <c r="D24" s="417" t="s">
        <v>64</v>
      </c>
      <c r="E24" s="417"/>
      <c r="F24" s="417"/>
      <c r="G24" s="417"/>
      <c r="H24" s="417"/>
      <c r="I24" s="417"/>
      <c r="J24" s="417"/>
      <c r="K24" s="417"/>
      <c r="L24" s="417"/>
      <c r="M24" s="42"/>
      <c r="N24" s="33">
        <f t="shared" si="3"/>
        <v>0</v>
      </c>
      <c r="O24" s="156">
        <v>145</v>
      </c>
      <c r="P24" s="382">
        <f t="shared" si="0"/>
        <v>0</v>
      </c>
      <c r="Q24" s="382"/>
      <c r="R24" s="382"/>
      <c r="S24" s="714"/>
      <c r="T24" s="597" t="s">
        <v>172</v>
      </c>
      <c r="U24" s="359"/>
      <c r="V24" s="440" t="s">
        <v>84</v>
      </c>
      <c r="W24" s="440"/>
      <c r="X24" s="440"/>
      <c r="Y24" s="440"/>
      <c r="Z24" s="440"/>
      <c r="AA24" s="440"/>
      <c r="AB24" s="440"/>
      <c r="AC24" s="440"/>
      <c r="AD24" s="440"/>
      <c r="AE24" s="238"/>
      <c r="AF24" s="73">
        <f t="shared" si="4"/>
        <v>0</v>
      </c>
      <c r="AG24" s="194">
        <v>145</v>
      </c>
      <c r="AH24" s="301">
        <f t="shared" si="5"/>
        <v>0</v>
      </c>
      <c r="AI24" s="301"/>
      <c r="AJ24" s="593"/>
      <c r="AK24" s="635"/>
      <c r="AL24" s="594" t="s">
        <v>76</v>
      </c>
      <c r="AM24" s="359"/>
      <c r="AN24" s="598" t="s">
        <v>77</v>
      </c>
      <c r="AO24" s="598"/>
      <c r="AP24" s="598"/>
      <c r="AQ24" s="598"/>
      <c r="AR24" s="598"/>
      <c r="AS24" s="598"/>
      <c r="AT24" s="598"/>
      <c r="AU24" s="598"/>
      <c r="AV24" s="598"/>
      <c r="AW24" s="32"/>
      <c r="AX24" s="45">
        <f>AW24*10</f>
        <v>0</v>
      </c>
      <c r="AY24" s="181">
        <v>155</v>
      </c>
      <c r="AZ24" s="503">
        <f>AX24*AY24</f>
        <v>0</v>
      </c>
      <c r="BA24" s="503"/>
      <c r="BB24" s="503"/>
      <c r="BC24" s="6"/>
      <c r="BD24" s="685"/>
      <c r="BE24" s="9"/>
      <c r="BF24" s="29"/>
      <c r="BG24" s="9"/>
      <c r="BH24" s="9"/>
      <c r="BI24" s="9"/>
      <c r="BJ24" s="29"/>
      <c r="BK24" s="29"/>
      <c r="BL24" s="29"/>
      <c r="BM24" s="29"/>
      <c r="BN24" s="29"/>
      <c r="BO24" s="29"/>
      <c r="BP24" s="9"/>
      <c r="BQ24" s="29"/>
      <c r="BR24" s="29"/>
      <c r="BS24" s="29"/>
      <c r="BT24" s="29"/>
      <c r="BU24" s="29"/>
      <c r="BV24" s="29"/>
      <c r="BW24" s="29"/>
      <c r="BX24" s="685"/>
      <c r="BY24" s="9"/>
      <c r="BZ24" s="29"/>
      <c r="CA24" s="9"/>
      <c r="CB24" s="9"/>
      <c r="CC24" s="29"/>
      <c r="CD24" s="29"/>
      <c r="CE24" s="29"/>
      <c r="CF24" s="29"/>
      <c r="CG24" s="29"/>
      <c r="CH24" s="29"/>
      <c r="CI24" s="77"/>
      <c r="CJ24" s="29"/>
      <c r="CK24" s="29"/>
      <c r="CL24" s="29"/>
      <c r="CM24" s="29"/>
      <c r="CN24" s="29"/>
      <c r="CO24" s="29"/>
      <c r="CP24" s="77"/>
      <c r="CQ24" s="29"/>
      <c r="CR24" s="29"/>
      <c r="CS24" s="29"/>
      <c r="CT24" s="29"/>
      <c r="CU24" s="29"/>
      <c r="CV24" s="29"/>
      <c r="CW24" s="23"/>
      <c r="CX24" s="29"/>
      <c r="CY24" s="29"/>
      <c r="CZ24" s="29"/>
      <c r="DA24" s="29"/>
      <c r="DB24" s="29"/>
      <c r="DC24" s="29"/>
      <c r="DD24" s="7"/>
      <c r="DE24" s="7"/>
      <c r="DF24" s="7"/>
      <c r="DG24" s="7"/>
      <c r="DH24" s="7"/>
    </row>
    <row r="25" spans="2:112" s="5" customFormat="1" ht="24.75" customHeight="1">
      <c r="B25" s="365" t="s">
        <v>79</v>
      </c>
      <c r="C25" s="365"/>
      <c r="D25" s="417" t="s">
        <v>66</v>
      </c>
      <c r="E25" s="417"/>
      <c r="F25" s="417"/>
      <c r="G25" s="417"/>
      <c r="H25" s="417"/>
      <c r="I25" s="417"/>
      <c r="J25" s="417"/>
      <c r="K25" s="417"/>
      <c r="L25" s="417"/>
      <c r="M25" s="42"/>
      <c r="N25" s="33">
        <f t="shared" si="3"/>
        <v>0</v>
      </c>
      <c r="O25" s="156">
        <v>145</v>
      </c>
      <c r="P25" s="382">
        <f t="shared" si="0"/>
        <v>0</v>
      </c>
      <c r="Q25" s="382"/>
      <c r="R25" s="382"/>
      <c r="S25" s="714"/>
      <c r="T25" s="592" t="s">
        <v>177</v>
      </c>
      <c r="U25" s="354"/>
      <c r="V25" s="438" t="s">
        <v>90</v>
      </c>
      <c r="W25" s="438"/>
      <c r="X25" s="438"/>
      <c r="Y25" s="438"/>
      <c r="Z25" s="438"/>
      <c r="AA25" s="438"/>
      <c r="AB25" s="438"/>
      <c r="AC25" s="438"/>
      <c r="AD25" s="438"/>
      <c r="AE25" s="240"/>
      <c r="AF25" s="73">
        <f t="shared" si="4"/>
        <v>0</v>
      </c>
      <c r="AG25" s="194">
        <v>145</v>
      </c>
      <c r="AH25" s="301">
        <f t="shared" si="5"/>
        <v>0</v>
      </c>
      <c r="AI25" s="301"/>
      <c r="AJ25" s="593"/>
      <c r="AK25" s="635"/>
      <c r="AL25" s="594" t="s">
        <v>82</v>
      </c>
      <c r="AM25" s="359"/>
      <c r="AN25" s="595" t="s">
        <v>83</v>
      </c>
      <c r="AO25" s="595"/>
      <c r="AP25" s="595"/>
      <c r="AQ25" s="595"/>
      <c r="AR25" s="595"/>
      <c r="AS25" s="595"/>
      <c r="AT25" s="595"/>
      <c r="AU25" s="595"/>
      <c r="AV25" s="595"/>
      <c r="AW25" s="32"/>
      <c r="AX25" s="45">
        <f>AW25*10</f>
        <v>0</v>
      </c>
      <c r="AY25" s="181">
        <v>155</v>
      </c>
      <c r="AZ25" s="503">
        <f>AX25*AY25</f>
        <v>0</v>
      </c>
      <c r="BA25" s="503"/>
      <c r="BB25" s="503"/>
      <c r="BC25" s="31"/>
      <c r="BD25" s="685"/>
      <c r="BE25" s="9"/>
      <c r="BF25" s="29"/>
      <c r="BG25" s="9"/>
      <c r="BH25" s="9"/>
      <c r="BI25" s="9"/>
      <c r="BJ25" s="29"/>
      <c r="BK25" s="29"/>
      <c r="BL25" s="29"/>
      <c r="BM25" s="29"/>
      <c r="BN25" s="29"/>
      <c r="BO25" s="29"/>
      <c r="BP25" s="9"/>
      <c r="BQ25" s="29"/>
      <c r="BR25" s="29"/>
      <c r="BS25" s="29"/>
      <c r="BT25" s="29"/>
      <c r="BU25" s="29"/>
      <c r="BV25" s="29"/>
      <c r="BW25" s="29"/>
      <c r="BX25" s="685"/>
      <c r="BY25" s="9"/>
      <c r="BZ25" s="29"/>
      <c r="CA25" s="9"/>
      <c r="CB25" s="9"/>
      <c r="CC25" s="29"/>
      <c r="CD25" s="29"/>
      <c r="CE25" s="29"/>
      <c r="CF25" s="29"/>
      <c r="CG25" s="29"/>
      <c r="CH25" s="29"/>
      <c r="CI25" s="77"/>
      <c r="CJ25" s="29"/>
      <c r="CK25" s="29"/>
      <c r="CL25" s="29"/>
      <c r="CM25" s="29"/>
      <c r="CN25" s="29"/>
      <c r="CO25" s="29"/>
      <c r="CP25" s="77"/>
      <c r="CQ25" s="29"/>
      <c r="CR25" s="29"/>
      <c r="CS25" s="29"/>
      <c r="CT25" s="29"/>
      <c r="CU25" s="29"/>
      <c r="CV25" s="29"/>
      <c r="CW25" s="23"/>
      <c r="CX25" s="29"/>
      <c r="CY25" s="29"/>
      <c r="CZ25" s="29"/>
      <c r="DA25" s="29"/>
      <c r="DB25" s="29"/>
      <c r="DC25" s="29"/>
      <c r="DD25" s="7"/>
      <c r="DE25" s="7"/>
      <c r="DF25" s="7"/>
      <c r="DG25" s="7"/>
      <c r="DH25" s="7"/>
    </row>
    <row r="26" spans="2:112" s="5" customFormat="1" ht="24.75" customHeight="1" thickBot="1">
      <c r="B26" s="586" t="s">
        <v>85</v>
      </c>
      <c r="C26" s="586"/>
      <c r="D26" s="495" t="s">
        <v>70</v>
      </c>
      <c r="E26" s="495"/>
      <c r="F26" s="495"/>
      <c r="G26" s="495"/>
      <c r="H26" s="495"/>
      <c r="I26" s="495"/>
      <c r="J26" s="495"/>
      <c r="K26" s="495"/>
      <c r="L26" s="495"/>
      <c r="M26" s="39"/>
      <c r="N26" s="46">
        <f t="shared" si="3"/>
        <v>0</v>
      </c>
      <c r="O26" s="150">
        <v>145</v>
      </c>
      <c r="P26" s="517">
        <f t="shared" si="0"/>
        <v>0</v>
      </c>
      <c r="Q26" s="517"/>
      <c r="R26" s="517"/>
      <c r="S26" s="714"/>
      <c r="T26" s="587" t="s">
        <v>182</v>
      </c>
      <c r="U26" s="588"/>
      <c r="V26" s="589" t="s">
        <v>95</v>
      </c>
      <c r="W26" s="589"/>
      <c r="X26" s="589"/>
      <c r="Y26" s="589"/>
      <c r="Z26" s="589"/>
      <c r="AA26" s="589"/>
      <c r="AB26" s="589"/>
      <c r="AC26" s="589"/>
      <c r="AD26" s="589"/>
      <c r="AE26" s="246"/>
      <c r="AF26" s="247">
        <f t="shared" si="4"/>
        <v>0</v>
      </c>
      <c r="AG26" s="248">
        <v>145</v>
      </c>
      <c r="AH26" s="590">
        <f t="shared" si="5"/>
        <v>0</v>
      </c>
      <c r="AI26" s="590"/>
      <c r="AJ26" s="591"/>
      <c r="AK26" s="635"/>
      <c r="AL26" s="580" t="s">
        <v>88</v>
      </c>
      <c r="AM26" s="354"/>
      <c r="AN26" s="581" t="s">
        <v>89</v>
      </c>
      <c r="AO26" s="581"/>
      <c r="AP26" s="581"/>
      <c r="AQ26" s="581"/>
      <c r="AR26" s="581"/>
      <c r="AS26" s="581"/>
      <c r="AT26" s="581"/>
      <c r="AU26" s="581"/>
      <c r="AV26" s="581"/>
      <c r="AW26" s="62"/>
      <c r="AX26" s="45">
        <f>AW26*10</f>
        <v>0</v>
      </c>
      <c r="AY26" s="182">
        <v>155</v>
      </c>
      <c r="AZ26" s="375">
        <f>AX26*AY26</f>
        <v>0</v>
      </c>
      <c r="BA26" s="375"/>
      <c r="BB26" s="375"/>
      <c r="BC26" s="6"/>
      <c r="BD26" s="685"/>
      <c r="BE26" s="9"/>
      <c r="BF26" s="29"/>
      <c r="BG26" s="9"/>
      <c r="BH26" s="9"/>
      <c r="BI26" s="9"/>
      <c r="BJ26" s="29"/>
      <c r="BK26" s="29"/>
      <c r="BL26" s="29"/>
      <c r="BM26" s="29"/>
      <c r="BN26" s="29"/>
      <c r="BO26" s="29"/>
      <c r="BP26" s="9"/>
      <c r="BQ26" s="29"/>
      <c r="BR26" s="29"/>
      <c r="BS26" s="29"/>
      <c r="BT26" s="29"/>
      <c r="BU26" s="29"/>
      <c r="BV26" s="29"/>
      <c r="BW26" s="29"/>
      <c r="BX26" s="685"/>
      <c r="BY26" s="9"/>
      <c r="BZ26" s="29"/>
      <c r="CA26" s="9"/>
      <c r="CB26" s="9"/>
      <c r="CC26" s="29"/>
      <c r="CD26" s="29"/>
      <c r="CE26" s="29"/>
      <c r="CF26" s="29"/>
      <c r="CG26" s="29"/>
      <c r="CH26" s="29"/>
      <c r="CI26" s="77"/>
      <c r="CJ26" s="29"/>
      <c r="CK26" s="29"/>
      <c r="CL26" s="29"/>
      <c r="CM26" s="29"/>
      <c r="CN26" s="29"/>
      <c r="CO26" s="29"/>
      <c r="CP26" s="77"/>
      <c r="CQ26" s="29"/>
      <c r="CR26" s="29"/>
      <c r="CS26" s="29"/>
      <c r="CT26" s="29"/>
      <c r="CU26" s="29"/>
      <c r="CV26" s="29"/>
      <c r="CW26" s="23"/>
      <c r="CX26" s="29"/>
      <c r="CY26" s="29"/>
      <c r="CZ26" s="29"/>
      <c r="DA26" s="29"/>
      <c r="DB26" s="29"/>
      <c r="DC26" s="29"/>
      <c r="DD26" s="7"/>
      <c r="DE26" s="7"/>
      <c r="DF26" s="7"/>
      <c r="DG26" s="7"/>
      <c r="DH26" s="7"/>
    </row>
    <row r="27" spans="2:112" s="5" customFormat="1" ht="24.75" customHeight="1">
      <c r="B27" s="553" t="s">
        <v>91</v>
      </c>
      <c r="C27" s="553"/>
      <c r="D27" s="470" t="s">
        <v>92</v>
      </c>
      <c r="E27" s="470"/>
      <c r="F27" s="470"/>
      <c r="G27" s="470"/>
      <c r="H27" s="470"/>
      <c r="I27" s="470"/>
      <c r="J27" s="470"/>
      <c r="K27" s="470"/>
      <c r="L27" s="470"/>
      <c r="M27" s="63"/>
      <c r="N27" s="64">
        <f t="shared" si="3"/>
        <v>0</v>
      </c>
      <c r="O27" s="159">
        <v>145</v>
      </c>
      <c r="P27" s="582">
        <f t="shared" si="0"/>
        <v>0</v>
      </c>
      <c r="Q27" s="582"/>
      <c r="R27" s="582"/>
      <c r="S27" s="714"/>
      <c r="T27" s="400" t="s">
        <v>187</v>
      </c>
      <c r="U27" s="400"/>
      <c r="V27" s="579" t="s">
        <v>188</v>
      </c>
      <c r="W27" s="579"/>
      <c r="X27" s="579"/>
      <c r="Y27" s="579"/>
      <c r="Z27" s="579"/>
      <c r="AA27" s="579"/>
      <c r="AB27" s="579"/>
      <c r="AC27" s="579"/>
      <c r="AD27" s="579"/>
      <c r="AE27" s="25"/>
      <c r="AF27" s="73">
        <f t="shared" si="4"/>
        <v>0</v>
      </c>
      <c r="AG27" s="175">
        <v>145</v>
      </c>
      <c r="AH27" s="503">
        <f t="shared" si="5"/>
        <v>0</v>
      </c>
      <c r="AI27" s="503"/>
      <c r="AJ27" s="583"/>
      <c r="AK27" s="633"/>
      <c r="AL27" s="584"/>
      <c r="AM27" s="585"/>
      <c r="AN27" s="485"/>
      <c r="AO27" s="485"/>
      <c r="AP27" s="485"/>
      <c r="AQ27" s="485"/>
      <c r="AR27" s="485"/>
      <c r="AS27" s="485"/>
      <c r="AT27" s="485"/>
      <c r="AU27" s="485"/>
      <c r="AV27" s="485"/>
      <c r="AW27" s="66"/>
      <c r="AX27" s="35"/>
      <c r="AY27" s="183"/>
      <c r="AZ27" s="421"/>
      <c r="BA27" s="421"/>
      <c r="BB27" s="421"/>
      <c r="BC27" s="6"/>
      <c r="BD27" s="685"/>
      <c r="BE27" s="9"/>
      <c r="BF27" s="29"/>
      <c r="BG27" s="9"/>
      <c r="BH27" s="9"/>
      <c r="BI27" s="54"/>
      <c r="BJ27" s="29"/>
      <c r="BK27" s="29"/>
      <c r="BL27" s="29"/>
      <c r="BM27" s="29"/>
      <c r="BN27" s="29"/>
      <c r="BO27" s="29"/>
      <c r="BP27" s="9"/>
      <c r="BQ27" s="29"/>
      <c r="BR27" s="29"/>
      <c r="BS27" s="29"/>
      <c r="BT27" s="29"/>
      <c r="BU27" s="29"/>
      <c r="BV27" s="29"/>
      <c r="BW27" s="29"/>
      <c r="BX27" s="685"/>
      <c r="BY27" s="9"/>
      <c r="BZ27" s="29"/>
      <c r="CA27" s="9"/>
      <c r="CB27" s="9"/>
      <c r="CC27" s="29"/>
      <c r="CD27" s="29"/>
      <c r="CE27" s="29"/>
      <c r="CF27" s="29"/>
      <c r="CG27" s="29"/>
      <c r="CH27" s="29"/>
      <c r="CI27" s="77"/>
      <c r="CJ27" s="29"/>
      <c r="CK27" s="29"/>
      <c r="CL27" s="29"/>
      <c r="CM27" s="29"/>
      <c r="CN27" s="29"/>
      <c r="CO27" s="29"/>
      <c r="CP27" s="77"/>
      <c r="CQ27" s="29"/>
      <c r="CR27" s="29"/>
      <c r="CS27" s="29"/>
      <c r="CT27" s="29"/>
      <c r="CU27" s="29"/>
      <c r="CV27" s="29"/>
      <c r="CW27" s="23"/>
      <c r="CX27" s="29"/>
      <c r="CY27" s="29"/>
      <c r="CZ27" s="29"/>
      <c r="DA27" s="29"/>
      <c r="DB27" s="29"/>
      <c r="DC27" s="29"/>
      <c r="DD27" s="7"/>
      <c r="DE27" s="7"/>
      <c r="DF27" s="7"/>
      <c r="DG27" s="7"/>
      <c r="DH27" s="7"/>
    </row>
    <row r="28" spans="2:112" s="5" customFormat="1" ht="24.75" customHeight="1">
      <c r="B28" s="365" t="s">
        <v>96</v>
      </c>
      <c r="C28" s="365"/>
      <c r="D28" s="417" t="s">
        <v>97</v>
      </c>
      <c r="E28" s="417"/>
      <c r="F28" s="417"/>
      <c r="G28" s="417"/>
      <c r="H28" s="417"/>
      <c r="I28" s="417"/>
      <c r="J28" s="417"/>
      <c r="K28" s="417"/>
      <c r="L28" s="417"/>
      <c r="M28" s="42"/>
      <c r="N28" s="33">
        <f t="shared" si="3"/>
        <v>0</v>
      </c>
      <c r="O28" s="156">
        <v>145</v>
      </c>
      <c r="P28" s="391">
        <f t="shared" si="0"/>
        <v>0</v>
      </c>
      <c r="Q28" s="391"/>
      <c r="R28" s="391"/>
      <c r="S28" s="714"/>
      <c r="T28" s="533" t="s">
        <v>192</v>
      </c>
      <c r="U28" s="533"/>
      <c r="V28" s="393" t="s">
        <v>193</v>
      </c>
      <c r="W28" s="393"/>
      <c r="X28" s="393"/>
      <c r="Y28" s="393"/>
      <c r="Z28" s="393"/>
      <c r="AA28" s="393"/>
      <c r="AB28" s="393"/>
      <c r="AC28" s="393"/>
      <c r="AD28" s="393"/>
      <c r="AE28" s="238"/>
      <c r="AF28" s="73">
        <f t="shared" si="4"/>
        <v>0</v>
      </c>
      <c r="AG28" s="194">
        <v>145</v>
      </c>
      <c r="AH28" s="301">
        <f t="shared" si="5"/>
        <v>0</v>
      </c>
      <c r="AI28" s="301"/>
      <c r="AJ28" s="302"/>
      <c r="AK28" s="633"/>
      <c r="AL28" s="577"/>
      <c r="AM28" s="578"/>
      <c r="AN28" s="579"/>
      <c r="AO28" s="579"/>
      <c r="AP28" s="579"/>
      <c r="AQ28" s="579"/>
      <c r="AR28" s="579"/>
      <c r="AS28" s="579"/>
      <c r="AT28" s="579"/>
      <c r="AU28" s="579"/>
      <c r="AV28" s="579"/>
      <c r="AW28" s="42"/>
      <c r="AX28" s="45"/>
      <c r="AY28" s="179"/>
      <c r="AZ28" s="503"/>
      <c r="BA28" s="503"/>
      <c r="BB28" s="503"/>
      <c r="BC28" s="6"/>
      <c r="BD28" s="685"/>
      <c r="BE28" s="9"/>
      <c r="BF28" s="59"/>
      <c r="BG28" s="9"/>
      <c r="BH28" s="9"/>
      <c r="BI28" s="9"/>
      <c r="BJ28" s="59"/>
      <c r="BK28" s="59"/>
      <c r="BL28" s="59"/>
      <c r="BM28" s="59"/>
      <c r="BN28" s="59"/>
      <c r="BO28" s="59"/>
      <c r="BP28" s="9"/>
      <c r="BQ28" s="59"/>
      <c r="BR28" s="59"/>
      <c r="BS28" s="59"/>
      <c r="BT28" s="59"/>
      <c r="BU28" s="59"/>
      <c r="BV28" s="59"/>
      <c r="BW28" s="59"/>
      <c r="BX28" s="685"/>
      <c r="BY28" s="9"/>
      <c r="BZ28" s="29"/>
      <c r="CA28" s="9"/>
      <c r="CB28" s="9"/>
      <c r="CC28" s="29"/>
      <c r="CD28" s="29"/>
      <c r="CE28" s="29"/>
      <c r="CF28" s="29"/>
      <c r="CG28" s="29"/>
      <c r="CH28" s="29"/>
      <c r="CI28" s="77"/>
      <c r="CJ28" s="29"/>
      <c r="CK28" s="29"/>
      <c r="CL28" s="29"/>
      <c r="CM28" s="29"/>
      <c r="CN28" s="29"/>
      <c r="CO28" s="29"/>
      <c r="CP28" s="77"/>
      <c r="CQ28" s="29"/>
      <c r="CR28" s="29"/>
      <c r="CS28" s="29"/>
      <c r="CT28" s="29"/>
      <c r="CU28" s="29"/>
      <c r="CV28" s="29"/>
      <c r="CW28" s="23"/>
      <c r="CX28" s="29"/>
      <c r="CY28" s="29"/>
      <c r="CZ28" s="29"/>
      <c r="DA28" s="29"/>
      <c r="DB28" s="29"/>
      <c r="DC28" s="29"/>
      <c r="DD28" s="7"/>
      <c r="DE28" s="7"/>
      <c r="DF28" s="7"/>
      <c r="DG28" s="7"/>
      <c r="DH28" s="7"/>
    </row>
    <row r="29" spans="2:112" s="5" customFormat="1" ht="24.75" customHeight="1">
      <c r="B29" s="365" t="s">
        <v>100</v>
      </c>
      <c r="C29" s="365"/>
      <c r="D29" s="417" t="s">
        <v>101</v>
      </c>
      <c r="E29" s="417"/>
      <c r="F29" s="417"/>
      <c r="G29" s="417"/>
      <c r="H29" s="417"/>
      <c r="I29" s="417"/>
      <c r="J29" s="417"/>
      <c r="K29" s="417"/>
      <c r="L29" s="417"/>
      <c r="M29" s="42"/>
      <c r="N29" s="33">
        <f t="shared" si="3"/>
        <v>0</v>
      </c>
      <c r="O29" s="156">
        <v>145</v>
      </c>
      <c r="P29" s="382">
        <f t="shared" si="0"/>
        <v>0</v>
      </c>
      <c r="Q29" s="382"/>
      <c r="R29" s="382"/>
      <c r="S29" s="714"/>
      <c r="T29" s="429" t="s">
        <v>197</v>
      </c>
      <c r="U29" s="429"/>
      <c r="V29" s="440" t="s">
        <v>198</v>
      </c>
      <c r="W29" s="440"/>
      <c r="X29" s="440"/>
      <c r="Y29" s="440"/>
      <c r="Z29" s="440"/>
      <c r="AA29" s="440"/>
      <c r="AB29" s="440"/>
      <c r="AC29" s="440"/>
      <c r="AD29" s="440"/>
      <c r="AE29" s="240"/>
      <c r="AF29" s="44">
        <f t="shared" si="4"/>
        <v>0</v>
      </c>
      <c r="AG29" s="200">
        <v>145</v>
      </c>
      <c r="AH29" s="301">
        <f t="shared" si="5"/>
        <v>0</v>
      </c>
      <c r="AI29" s="301"/>
      <c r="AJ29" s="302"/>
      <c r="AK29" s="633"/>
      <c r="AL29" s="576"/>
      <c r="AM29" s="499"/>
      <c r="AN29" s="458"/>
      <c r="AO29" s="458"/>
      <c r="AP29" s="458"/>
      <c r="AQ29" s="458"/>
      <c r="AR29" s="458"/>
      <c r="AS29" s="458"/>
      <c r="AT29" s="458"/>
      <c r="AU29" s="458"/>
      <c r="AV29" s="458"/>
      <c r="AW29" s="69"/>
      <c r="AX29" s="45"/>
      <c r="AY29" s="182"/>
      <c r="AZ29" s="503"/>
      <c r="BA29" s="503"/>
      <c r="BB29" s="503"/>
      <c r="BC29" s="31"/>
      <c r="BD29" s="685"/>
      <c r="BE29" s="9"/>
      <c r="BF29" s="29"/>
      <c r="BG29" s="9"/>
      <c r="BH29" s="9"/>
      <c r="BI29" s="9"/>
      <c r="BJ29" s="29"/>
      <c r="BK29" s="29"/>
      <c r="BL29" s="29"/>
      <c r="BM29" s="29"/>
      <c r="BN29" s="29"/>
      <c r="BO29" s="29"/>
      <c r="BP29" s="9"/>
      <c r="BQ29" s="29"/>
      <c r="BR29" s="29"/>
      <c r="BS29" s="29"/>
      <c r="BT29" s="29"/>
      <c r="BU29" s="29"/>
      <c r="BV29" s="29"/>
      <c r="BW29" s="29"/>
      <c r="BX29" s="685"/>
      <c r="BY29" s="9"/>
      <c r="BZ29" s="29"/>
      <c r="CA29" s="9"/>
      <c r="CB29" s="9"/>
      <c r="CC29" s="29"/>
      <c r="CD29" s="29"/>
      <c r="CE29" s="29"/>
      <c r="CF29" s="29"/>
      <c r="CG29" s="29"/>
      <c r="CH29" s="29"/>
      <c r="CI29" s="77"/>
      <c r="CJ29" s="29"/>
      <c r="CK29" s="29"/>
      <c r="CL29" s="29"/>
      <c r="CM29" s="29"/>
      <c r="CN29" s="29"/>
      <c r="CO29" s="29"/>
      <c r="CP29" s="77"/>
      <c r="CQ29" s="29"/>
      <c r="CR29" s="29"/>
      <c r="CS29" s="29"/>
      <c r="CT29" s="29"/>
      <c r="CU29" s="29"/>
      <c r="CV29" s="29"/>
      <c r="CW29" s="57"/>
      <c r="CX29" s="29"/>
      <c r="CY29" s="29"/>
      <c r="CZ29" s="29"/>
      <c r="DA29" s="29"/>
      <c r="DB29" s="29"/>
      <c r="DC29" s="29"/>
      <c r="DD29" s="7"/>
      <c r="DE29" s="7"/>
      <c r="DF29" s="7"/>
      <c r="DG29" s="7"/>
      <c r="DH29" s="7"/>
    </row>
    <row r="30" spans="2:112" s="5" customFormat="1" ht="24.75" customHeight="1" thickBot="1">
      <c r="B30" s="365" t="s">
        <v>104</v>
      </c>
      <c r="C30" s="365"/>
      <c r="D30" s="495" t="s">
        <v>105</v>
      </c>
      <c r="E30" s="495"/>
      <c r="F30" s="495"/>
      <c r="G30" s="495"/>
      <c r="H30" s="495"/>
      <c r="I30" s="495"/>
      <c r="J30" s="495"/>
      <c r="K30" s="495"/>
      <c r="L30" s="495"/>
      <c r="M30" s="30"/>
      <c r="N30" s="31">
        <f t="shared" si="3"/>
        <v>0</v>
      </c>
      <c r="O30" s="150">
        <v>145</v>
      </c>
      <c r="P30" s="408">
        <f t="shared" si="0"/>
        <v>0</v>
      </c>
      <c r="Q30" s="408"/>
      <c r="R30" s="408"/>
      <c r="S30" s="714"/>
      <c r="T30" s="359" t="s">
        <v>202</v>
      </c>
      <c r="U30" s="359"/>
      <c r="V30" s="476" t="s">
        <v>203</v>
      </c>
      <c r="W30" s="476"/>
      <c r="X30" s="476"/>
      <c r="Y30" s="476"/>
      <c r="Z30" s="476"/>
      <c r="AA30" s="476"/>
      <c r="AB30" s="476"/>
      <c r="AC30" s="476"/>
      <c r="AD30" s="476"/>
      <c r="AE30" s="25"/>
      <c r="AF30" s="43">
        <f t="shared" si="4"/>
        <v>0</v>
      </c>
      <c r="AG30" s="194">
        <v>145</v>
      </c>
      <c r="AH30" s="301">
        <f t="shared" si="5"/>
        <v>0</v>
      </c>
      <c r="AI30" s="301"/>
      <c r="AJ30" s="302"/>
      <c r="AK30" s="633"/>
      <c r="AL30" s="570"/>
      <c r="AM30" s="502"/>
      <c r="AN30" s="571"/>
      <c r="AO30" s="571"/>
      <c r="AP30" s="571"/>
      <c r="AQ30" s="571"/>
      <c r="AR30" s="571"/>
      <c r="AS30" s="571"/>
      <c r="AT30" s="571"/>
      <c r="AU30" s="571"/>
      <c r="AV30" s="571"/>
      <c r="AW30" s="62"/>
      <c r="AX30" s="45"/>
      <c r="AY30" s="182"/>
      <c r="AZ30" s="503"/>
      <c r="BA30" s="503"/>
      <c r="BB30" s="503"/>
      <c r="BC30" s="6"/>
      <c r="BD30" s="685"/>
      <c r="BE30" s="9"/>
      <c r="BF30" s="29"/>
      <c r="BG30" s="9"/>
      <c r="BH30" s="9"/>
      <c r="BI30" s="9"/>
      <c r="BJ30" s="29"/>
      <c r="BK30" s="29"/>
      <c r="BL30" s="29"/>
      <c r="BM30" s="29"/>
      <c r="BN30" s="29"/>
      <c r="BO30" s="29"/>
      <c r="BP30" s="9"/>
      <c r="BQ30" s="29"/>
      <c r="BR30" s="29"/>
      <c r="BS30" s="29"/>
      <c r="BT30" s="29"/>
      <c r="BU30" s="29"/>
      <c r="BV30" s="29"/>
      <c r="BW30" s="29"/>
      <c r="BX30" s="685"/>
      <c r="BY30" s="9"/>
      <c r="BZ30" s="29"/>
      <c r="CA30" s="9"/>
      <c r="CB30" s="9"/>
      <c r="CC30" s="29"/>
      <c r="CD30" s="29"/>
      <c r="CE30" s="29"/>
      <c r="CF30" s="29"/>
      <c r="CG30" s="29"/>
      <c r="CH30" s="29"/>
      <c r="CI30" s="77"/>
      <c r="CJ30" s="29"/>
      <c r="CK30" s="29"/>
      <c r="CL30" s="29"/>
      <c r="CM30" s="29"/>
      <c r="CN30" s="29"/>
      <c r="CO30" s="29"/>
      <c r="CP30" s="77"/>
      <c r="CQ30" s="29"/>
      <c r="CR30" s="29"/>
      <c r="CS30" s="29"/>
      <c r="CT30" s="29"/>
      <c r="CU30" s="29"/>
      <c r="CV30" s="29"/>
      <c r="CW30" s="23"/>
      <c r="CX30" s="29"/>
      <c r="CY30" s="29"/>
      <c r="CZ30" s="29"/>
      <c r="DA30" s="29"/>
      <c r="DB30" s="29"/>
      <c r="DC30" s="29"/>
      <c r="DD30" s="7"/>
      <c r="DE30" s="7"/>
      <c r="DF30" s="7"/>
      <c r="DG30" s="7"/>
      <c r="DH30" s="7"/>
    </row>
    <row r="31" spans="2:112" s="5" customFormat="1" ht="24.75" customHeight="1" thickBot="1" thickTop="1">
      <c r="B31" s="553" t="s">
        <v>116</v>
      </c>
      <c r="C31" s="553"/>
      <c r="D31" s="470" t="s">
        <v>117</v>
      </c>
      <c r="E31" s="470"/>
      <c r="F31" s="470"/>
      <c r="G31" s="470"/>
      <c r="H31" s="470"/>
      <c r="I31" s="470"/>
      <c r="J31" s="470"/>
      <c r="K31" s="470"/>
      <c r="L31" s="470"/>
      <c r="M31" s="34"/>
      <c r="N31" s="64">
        <f t="shared" si="3"/>
        <v>0</v>
      </c>
      <c r="O31" s="160">
        <v>145</v>
      </c>
      <c r="P31" s="391">
        <f t="shared" si="0"/>
        <v>0</v>
      </c>
      <c r="Q31" s="391"/>
      <c r="R31" s="391"/>
      <c r="S31" s="714"/>
      <c r="T31" s="429" t="s">
        <v>207</v>
      </c>
      <c r="U31" s="572"/>
      <c r="V31" s="573" t="s">
        <v>208</v>
      </c>
      <c r="W31" s="574"/>
      <c r="X31" s="574"/>
      <c r="Y31" s="574"/>
      <c r="Z31" s="574"/>
      <c r="AA31" s="574"/>
      <c r="AB31" s="574"/>
      <c r="AC31" s="574"/>
      <c r="AD31" s="575"/>
      <c r="AE31" s="243"/>
      <c r="AF31" s="73">
        <f t="shared" si="4"/>
        <v>0</v>
      </c>
      <c r="AG31" s="194">
        <v>145</v>
      </c>
      <c r="AH31" s="301">
        <f t="shared" si="5"/>
        <v>0</v>
      </c>
      <c r="AI31" s="301"/>
      <c r="AJ31" s="302"/>
      <c r="AK31" s="633"/>
      <c r="AL31" s="568" t="s">
        <v>110</v>
      </c>
      <c r="AM31" s="569"/>
      <c r="AN31" s="569"/>
      <c r="AO31" s="569"/>
      <c r="AP31" s="569"/>
      <c r="AQ31" s="569"/>
      <c r="AR31" s="569"/>
      <c r="AS31" s="569"/>
      <c r="AT31" s="569"/>
      <c r="AU31" s="569"/>
      <c r="AV31" s="569"/>
      <c r="AW31" s="70">
        <f>SUM(AW22:AW30)</f>
        <v>0</v>
      </c>
      <c r="AX31" s="19">
        <f>SUM(AX22:AX30)</f>
        <v>0</v>
      </c>
      <c r="AY31" s="52" t="s">
        <v>0</v>
      </c>
      <c r="AZ31" s="563">
        <f>SUM(AZ22:BB30)</f>
        <v>0</v>
      </c>
      <c r="BA31" s="563"/>
      <c r="BB31" s="563"/>
      <c r="BC31" s="6"/>
      <c r="BD31" s="685"/>
      <c r="BE31" s="9"/>
      <c r="BF31" s="29"/>
      <c r="BG31" s="9"/>
      <c r="BH31" s="9"/>
      <c r="BI31" s="9"/>
      <c r="BJ31" s="29"/>
      <c r="BK31" s="29"/>
      <c r="BL31" s="29"/>
      <c r="BM31" s="29"/>
      <c r="BN31" s="29"/>
      <c r="BO31" s="29"/>
      <c r="BP31" s="9"/>
      <c r="BQ31" s="29"/>
      <c r="BR31" s="29"/>
      <c r="BS31" s="29"/>
      <c r="BT31" s="29"/>
      <c r="BU31" s="29"/>
      <c r="BV31" s="29"/>
      <c r="BW31" s="29"/>
      <c r="BX31" s="685"/>
      <c r="BY31" s="9"/>
      <c r="BZ31" s="29"/>
      <c r="CA31" s="9"/>
      <c r="CB31" s="9"/>
      <c r="CC31" s="29"/>
      <c r="CD31" s="29"/>
      <c r="CE31" s="29"/>
      <c r="CF31" s="29"/>
      <c r="CG31" s="29"/>
      <c r="CH31" s="29"/>
      <c r="CI31" s="77"/>
      <c r="CJ31" s="29"/>
      <c r="CK31" s="29"/>
      <c r="CL31" s="29"/>
      <c r="CM31" s="29"/>
      <c r="CN31" s="29"/>
      <c r="CO31" s="29"/>
      <c r="CP31" s="77"/>
      <c r="CQ31" s="29"/>
      <c r="CR31" s="29"/>
      <c r="CS31" s="29"/>
      <c r="CT31" s="29"/>
      <c r="CU31" s="29"/>
      <c r="CV31" s="29"/>
      <c r="CW31" s="23"/>
      <c r="CX31" s="29"/>
      <c r="CY31" s="29"/>
      <c r="CZ31" s="29"/>
      <c r="DA31" s="29"/>
      <c r="DB31" s="29"/>
      <c r="DC31" s="29"/>
      <c r="DD31" s="7"/>
      <c r="DE31" s="7"/>
      <c r="DF31" s="7"/>
      <c r="DG31" s="7"/>
      <c r="DH31" s="7"/>
    </row>
    <row r="32" spans="2:112" s="5" customFormat="1" ht="24.75" customHeight="1" thickBot="1" thickTop="1">
      <c r="B32" s="365" t="s">
        <v>121</v>
      </c>
      <c r="C32" s="365"/>
      <c r="D32" s="417" t="s">
        <v>122</v>
      </c>
      <c r="E32" s="417"/>
      <c r="F32" s="417"/>
      <c r="G32" s="417"/>
      <c r="H32" s="417"/>
      <c r="I32" s="417"/>
      <c r="J32" s="417"/>
      <c r="K32" s="417"/>
      <c r="L32" s="417"/>
      <c r="M32" s="41"/>
      <c r="N32" s="33">
        <f aca="true" t="shared" si="6" ref="N32:N62">M32*30</f>
        <v>0</v>
      </c>
      <c r="O32" s="156">
        <v>145</v>
      </c>
      <c r="P32" s="357">
        <f aca="true" t="shared" si="7" ref="P32:P62">N32*O32</f>
        <v>0</v>
      </c>
      <c r="Q32" s="357"/>
      <c r="R32" s="357"/>
      <c r="S32" s="714"/>
      <c r="T32" s="564" t="s">
        <v>213</v>
      </c>
      <c r="U32" s="564"/>
      <c r="V32" s="565" t="s">
        <v>214</v>
      </c>
      <c r="W32" s="565"/>
      <c r="X32" s="565"/>
      <c r="Y32" s="565"/>
      <c r="Z32" s="565"/>
      <c r="AA32" s="565"/>
      <c r="AB32" s="565"/>
      <c r="AC32" s="565"/>
      <c r="AD32" s="565"/>
      <c r="AE32" s="240"/>
      <c r="AF32" s="127">
        <f t="shared" si="4"/>
        <v>0</v>
      </c>
      <c r="AG32" s="201">
        <v>145</v>
      </c>
      <c r="AH32" s="566">
        <f t="shared" si="5"/>
        <v>0</v>
      </c>
      <c r="AI32" s="566"/>
      <c r="AJ32" s="567"/>
      <c r="AK32" s="634"/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64"/>
      <c r="AX32" s="264"/>
      <c r="AY32" s="264"/>
      <c r="AZ32" s="264"/>
      <c r="BA32" s="264"/>
      <c r="BB32" s="264"/>
      <c r="BC32" s="6"/>
      <c r="BD32" s="685"/>
      <c r="BE32" s="9"/>
      <c r="BF32" s="29"/>
      <c r="BG32" s="9"/>
      <c r="BH32" s="9"/>
      <c r="BI32" s="9"/>
      <c r="BJ32" s="29"/>
      <c r="BK32" s="29"/>
      <c r="BL32" s="29"/>
      <c r="BM32" s="29"/>
      <c r="BN32" s="29"/>
      <c r="BO32" s="29"/>
      <c r="BP32" s="9"/>
      <c r="BQ32" s="29"/>
      <c r="BR32" s="29"/>
      <c r="BS32" s="29"/>
      <c r="BT32" s="29"/>
      <c r="BU32" s="29"/>
      <c r="BV32" s="29"/>
      <c r="BW32" s="29"/>
      <c r="BX32" s="685"/>
      <c r="BY32" s="9"/>
      <c r="BZ32" s="29"/>
      <c r="CA32" s="9"/>
      <c r="CB32" s="9"/>
      <c r="CC32" s="29"/>
      <c r="CD32" s="29"/>
      <c r="CE32" s="29"/>
      <c r="CF32" s="29"/>
      <c r="CG32" s="29"/>
      <c r="CH32" s="29"/>
      <c r="CI32" s="77"/>
      <c r="CJ32" s="29"/>
      <c r="CK32" s="29"/>
      <c r="CL32" s="29"/>
      <c r="CM32" s="29"/>
      <c r="CN32" s="29"/>
      <c r="CO32" s="29"/>
      <c r="CP32" s="77"/>
      <c r="CQ32" s="29"/>
      <c r="CR32" s="29"/>
      <c r="CS32" s="29"/>
      <c r="CT32" s="29"/>
      <c r="CU32" s="29"/>
      <c r="CV32" s="29"/>
      <c r="CW32" s="23"/>
      <c r="CX32" s="29"/>
      <c r="CY32" s="29"/>
      <c r="CZ32" s="29"/>
      <c r="DA32" s="29"/>
      <c r="DB32" s="29"/>
      <c r="DC32" s="29"/>
      <c r="DD32" s="7"/>
      <c r="DE32" s="7"/>
      <c r="DF32" s="7"/>
      <c r="DG32" s="7"/>
      <c r="DH32" s="7"/>
    </row>
    <row r="33" spans="2:112" s="5" customFormat="1" ht="24.75" customHeight="1" thickBot="1">
      <c r="B33" s="373" t="s">
        <v>131</v>
      </c>
      <c r="C33" s="373"/>
      <c r="D33" s="543" t="s">
        <v>132</v>
      </c>
      <c r="E33" s="543"/>
      <c r="F33" s="543"/>
      <c r="G33" s="543"/>
      <c r="H33" s="543"/>
      <c r="I33" s="543"/>
      <c r="J33" s="543"/>
      <c r="K33" s="543"/>
      <c r="L33" s="543"/>
      <c r="M33" s="34"/>
      <c r="N33" s="64">
        <f t="shared" si="6"/>
        <v>0</v>
      </c>
      <c r="O33" s="161">
        <v>155</v>
      </c>
      <c r="P33" s="544">
        <f t="shared" si="7"/>
        <v>0</v>
      </c>
      <c r="Q33" s="544"/>
      <c r="R33" s="544"/>
      <c r="S33" s="714"/>
      <c r="T33" s="556" t="s">
        <v>218</v>
      </c>
      <c r="U33" s="557"/>
      <c r="V33" s="558" t="s">
        <v>219</v>
      </c>
      <c r="W33" s="559"/>
      <c r="X33" s="559"/>
      <c r="Y33" s="559"/>
      <c r="Z33" s="559"/>
      <c r="AA33" s="559"/>
      <c r="AB33" s="559"/>
      <c r="AC33" s="559"/>
      <c r="AD33" s="559"/>
      <c r="AE33" s="237"/>
      <c r="AF33" s="126">
        <f t="shared" si="4"/>
        <v>0</v>
      </c>
      <c r="AG33" s="202">
        <v>145</v>
      </c>
      <c r="AH33" s="560">
        <f t="shared" si="5"/>
        <v>0</v>
      </c>
      <c r="AI33" s="415"/>
      <c r="AJ33" s="561"/>
      <c r="AK33" s="634"/>
      <c r="AL33" s="265"/>
      <c r="AM33" s="265"/>
      <c r="AN33" s="265"/>
      <c r="AO33" s="265"/>
      <c r="AP33" s="265"/>
      <c r="AQ33" s="265"/>
      <c r="AR33" s="265"/>
      <c r="AS33" s="265"/>
      <c r="AT33" s="265"/>
      <c r="AU33" s="265"/>
      <c r="AV33" s="265"/>
      <c r="AW33" s="265"/>
      <c r="AX33" s="265"/>
      <c r="AY33" s="265"/>
      <c r="AZ33" s="265"/>
      <c r="BA33" s="265"/>
      <c r="BB33" s="265"/>
      <c r="BC33" s="31"/>
      <c r="BD33" s="685"/>
      <c r="BE33" s="9"/>
      <c r="BF33" s="29"/>
      <c r="BG33" s="9"/>
      <c r="BH33" s="9"/>
      <c r="BI33" s="9"/>
      <c r="BJ33" s="29"/>
      <c r="BK33" s="29"/>
      <c r="BL33" s="29"/>
      <c r="BM33" s="29"/>
      <c r="BN33" s="29"/>
      <c r="BO33" s="29"/>
      <c r="BP33" s="9"/>
      <c r="BQ33" s="29"/>
      <c r="BR33" s="29"/>
      <c r="BS33" s="29"/>
      <c r="BT33" s="29"/>
      <c r="BU33" s="29"/>
      <c r="BV33" s="29"/>
      <c r="BW33" s="29"/>
      <c r="BX33" s="685"/>
      <c r="BY33" s="9"/>
      <c r="BZ33" s="549"/>
      <c r="CA33" s="9"/>
      <c r="CB33" s="9"/>
      <c r="CC33" s="549"/>
      <c r="CD33" s="549"/>
      <c r="CE33" s="549"/>
      <c r="CF33" s="549"/>
      <c r="CG33" s="550"/>
      <c r="CH33" s="549"/>
      <c r="CI33" s="77"/>
      <c r="CJ33" s="549"/>
      <c r="CK33" s="549"/>
      <c r="CL33" s="549"/>
      <c r="CM33" s="549"/>
      <c r="CN33" s="550"/>
      <c r="CO33" s="549"/>
      <c r="CP33" s="77"/>
      <c r="CQ33" s="549"/>
      <c r="CR33" s="549"/>
      <c r="CS33" s="549"/>
      <c r="CT33" s="549"/>
      <c r="CU33" s="550"/>
      <c r="CV33" s="549"/>
      <c r="CW33" s="23"/>
      <c r="CX33" s="549"/>
      <c r="CY33" s="549"/>
      <c r="CZ33" s="549"/>
      <c r="DA33" s="549"/>
      <c r="DB33" s="549"/>
      <c r="DC33" s="549"/>
      <c r="DD33" s="7"/>
      <c r="DE33" s="7"/>
      <c r="DF33" s="7"/>
      <c r="DG33" s="7"/>
      <c r="DH33" s="7"/>
    </row>
    <row r="34" spans="2:112" s="5" customFormat="1" ht="24.75" customHeight="1" thickBot="1" thickTop="1">
      <c r="B34" s="365" t="s">
        <v>137</v>
      </c>
      <c r="C34" s="365"/>
      <c r="D34" s="542" t="s">
        <v>138</v>
      </c>
      <c r="E34" s="542"/>
      <c r="F34" s="542"/>
      <c r="G34" s="542"/>
      <c r="H34" s="542"/>
      <c r="I34" s="542"/>
      <c r="J34" s="542"/>
      <c r="K34" s="542"/>
      <c r="L34" s="542"/>
      <c r="M34" s="42"/>
      <c r="N34" s="76">
        <f t="shared" si="6"/>
        <v>0</v>
      </c>
      <c r="O34" s="162">
        <v>155</v>
      </c>
      <c r="P34" s="394">
        <f t="shared" si="7"/>
        <v>0</v>
      </c>
      <c r="Q34" s="394"/>
      <c r="R34" s="394"/>
      <c r="S34" s="714"/>
      <c r="T34" s="554"/>
      <c r="U34" s="554"/>
      <c r="V34" s="555"/>
      <c r="W34" s="555"/>
      <c r="X34" s="555"/>
      <c r="Y34" s="555"/>
      <c r="Z34" s="555"/>
      <c r="AA34" s="555"/>
      <c r="AB34" s="555"/>
      <c r="AC34" s="555"/>
      <c r="AD34" s="555"/>
      <c r="AE34" s="131"/>
      <c r="AF34" s="31">
        <f>AE34*30</f>
        <v>0</v>
      </c>
      <c r="AG34" s="128">
        <f>BF17</f>
        <v>0</v>
      </c>
      <c r="AH34" s="562">
        <f>AF34*AG34</f>
        <v>0</v>
      </c>
      <c r="AI34" s="562"/>
      <c r="AJ34" s="562"/>
      <c r="AK34" s="315"/>
      <c r="AL34" s="266"/>
      <c r="AM34" s="266"/>
      <c r="AN34" s="266"/>
      <c r="AO34" s="266"/>
      <c r="AP34" s="266"/>
      <c r="AQ34" s="266"/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266"/>
      <c r="BC34" s="6"/>
      <c r="BD34" s="685"/>
      <c r="BE34" s="9"/>
      <c r="BF34" s="29"/>
      <c r="BG34" s="9"/>
      <c r="BH34" s="9"/>
      <c r="BI34" s="9"/>
      <c r="BJ34" s="29"/>
      <c r="BK34" s="29"/>
      <c r="BL34" s="29"/>
      <c r="BM34" s="29"/>
      <c r="BN34" s="29"/>
      <c r="BO34" s="29"/>
      <c r="BP34" s="9"/>
      <c r="BQ34" s="29"/>
      <c r="BR34" s="29"/>
      <c r="BS34" s="29"/>
      <c r="BT34" s="29"/>
      <c r="BU34" s="29"/>
      <c r="BV34" s="29"/>
      <c r="BW34" s="29"/>
      <c r="BX34" s="685"/>
      <c r="BY34" s="9"/>
      <c r="BZ34" s="549"/>
      <c r="CA34" s="9"/>
      <c r="CB34" s="9"/>
      <c r="CC34" s="549"/>
      <c r="CD34" s="549"/>
      <c r="CE34" s="549"/>
      <c r="CF34" s="549"/>
      <c r="CG34" s="550"/>
      <c r="CH34" s="549"/>
      <c r="CI34" s="77"/>
      <c r="CJ34" s="549"/>
      <c r="CK34" s="549"/>
      <c r="CL34" s="549"/>
      <c r="CM34" s="549"/>
      <c r="CN34" s="550"/>
      <c r="CO34" s="549"/>
      <c r="CP34" s="77"/>
      <c r="CQ34" s="549"/>
      <c r="CR34" s="549"/>
      <c r="CS34" s="549"/>
      <c r="CT34" s="549"/>
      <c r="CU34" s="550"/>
      <c r="CV34" s="549"/>
      <c r="CW34" s="23"/>
      <c r="CX34" s="549"/>
      <c r="CY34" s="549"/>
      <c r="CZ34" s="549"/>
      <c r="DA34" s="549"/>
      <c r="DB34" s="549"/>
      <c r="DC34" s="549"/>
      <c r="DD34" s="7"/>
      <c r="DE34" s="7"/>
      <c r="DF34" s="7"/>
      <c r="DG34" s="7"/>
      <c r="DH34" s="7"/>
    </row>
    <row r="35" spans="2:112" s="5" customFormat="1" ht="24.75" customHeight="1" thickBot="1" thickTop="1">
      <c r="B35" s="365" t="s">
        <v>143</v>
      </c>
      <c r="C35" s="365"/>
      <c r="D35" s="540" t="s">
        <v>144</v>
      </c>
      <c r="E35" s="540"/>
      <c r="F35" s="540"/>
      <c r="G35" s="540"/>
      <c r="H35" s="540"/>
      <c r="I35" s="540"/>
      <c r="J35" s="540"/>
      <c r="K35" s="540"/>
      <c r="L35" s="540"/>
      <c r="M35" s="78"/>
      <c r="N35" s="79">
        <f t="shared" si="6"/>
        <v>0</v>
      </c>
      <c r="O35" s="163">
        <v>155</v>
      </c>
      <c r="P35" s="460">
        <f t="shared" si="7"/>
        <v>0</v>
      </c>
      <c r="Q35" s="460"/>
      <c r="R35" s="460"/>
      <c r="S35" s="714"/>
      <c r="T35" s="268" t="s">
        <v>2</v>
      </c>
      <c r="U35" s="268"/>
      <c r="V35" s="271" t="s">
        <v>377</v>
      </c>
      <c r="W35" s="271"/>
      <c r="X35" s="271"/>
      <c r="Y35" s="271"/>
      <c r="Z35" s="271"/>
      <c r="AA35" s="271"/>
      <c r="AB35" s="271"/>
      <c r="AC35" s="271"/>
      <c r="AD35" s="271"/>
      <c r="AE35" s="272" t="s">
        <v>3</v>
      </c>
      <c r="AF35" s="273" t="s">
        <v>4</v>
      </c>
      <c r="AG35" s="273" t="s">
        <v>1</v>
      </c>
      <c r="AH35" s="296" t="s">
        <v>5</v>
      </c>
      <c r="AI35" s="296"/>
      <c r="AJ35" s="296"/>
      <c r="AK35" s="633"/>
      <c r="AL35" s="267" t="s">
        <v>2</v>
      </c>
      <c r="AM35" s="268"/>
      <c r="AN35" s="271" t="s">
        <v>378</v>
      </c>
      <c r="AO35" s="271"/>
      <c r="AP35" s="271"/>
      <c r="AQ35" s="271"/>
      <c r="AR35" s="271"/>
      <c r="AS35" s="271"/>
      <c r="AT35" s="271"/>
      <c r="AU35" s="271"/>
      <c r="AV35" s="271"/>
      <c r="AW35" s="272" t="s">
        <v>3</v>
      </c>
      <c r="AX35" s="273" t="s">
        <v>4</v>
      </c>
      <c r="AY35" s="273" t="s">
        <v>1</v>
      </c>
      <c r="AZ35" s="296" t="s">
        <v>5</v>
      </c>
      <c r="BA35" s="296"/>
      <c r="BB35" s="296"/>
      <c r="BC35" s="6"/>
      <c r="BD35" s="685"/>
      <c r="BE35" s="9"/>
      <c r="BF35" s="29"/>
      <c r="BG35" s="9"/>
      <c r="BH35" s="9"/>
      <c r="BI35" s="9"/>
      <c r="BJ35" s="29"/>
      <c r="BK35" s="29"/>
      <c r="BL35" s="29"/>
      <c r="BM35" s="29"/>
      <c r="BN35" s="29"/>
      <c r="BO35" s="29"/>
      <c r="BP35" s="9"/>
      <c r="BQ35" s="29"/>
      <c r="BR35" s="29"/>
      <c r="BS35" s="29"/>
      <c r="BT35" s="29"/>
      <c r="BU35" s="29"/>
      <c r="BV35" s="29"/>
      <c r="BW35" s="29"/>
      <c r="BX35" s="685"/>
      <c r="BY35" s="9"/>
      <c r="BZ35" s="549"/>
      <c r="CA35" s="10"/>
      <c r="CB35" s="10"/>
      <c r="CC35" s="549"/>
      <c r="CD35" s="549"/>
      <c r="CE35" s="549"/>
      <c r="CF35" s="549"/>
      <c r="CG35" s="550"/>
      <c r="CH35" s="549"/>
      <c r="CI35" s="77"/>
      <c r="CJ35" s="549"/>
      <c r="CK35" s="549"/>
      <c r="CL35" s="549"/>
      <c r="CM35" s="549"/>
      <c r="CN35" s="550"/>
      <c r="CO35" s="549"/>
      <c r="CP35" s="77"/>
      <c r="CQ35" s="549"/>
      <c r="CR35" s="549"/>
      <c r="CS35" s="549"/>
      <c r="CT35" s="549"/>
      <c r="CU35" s="550"/>
      <c r="CV35" s="549"/>
      <c r="CW35" s="23"/>
      <c r="CX35" s="549"/>
      <c r="CY35" s="549"/>
      <c r="CZ35" s="549"/>
      <c r="DA35" s="549"/>
      <c r="DB35" s="549"/>
      <c r="DC35" s="549"/>
      <c r="DD35" s="7"/>
      <c r="DE35" s="7"/>
      <c r="DF35" s="7"/>
      <c r="DG35" s="7"/>
      <c r="DH35" s="7"/>
    </row>
    <row r="36" spans="2:112" s="5" customFormat="1" ht="24.75" customHeight="1" thickBot="1" thickTop="1">
      <c r="B36" s="537" t="s">
        <v>149</v>
      </c>
      <c r="C36" s="537"/>
      <c r="D36" s="538" t="s">
        <v>150</v>
      </c>
      <c r="E36" s="538"/>
      <c r="F36" s="538"/>
      <c r="G36" s="538"/>
      <c r="H36" s="538"/>
      <c r="I36" s="538"/>
      <c r="J36" s="538"/>
      <c r="K36" s="538"/>
      <c r="L36" s="538"/>
      <c r="M36" s="80"/>
      <c r="N36" s="79">
        <f t="shared" si="6"/>
        <v>0</v>
      </c>
      <c r="O36" s="164">
        <v>155</v>
      </c>
      <c r="P36" s="460">
        <f t="shared" si="7"/>
        <v>0</v>
      </c>
      <c r="Q36" s="460"/>
      <c r="R36" s="460"/>
      <c r="S36" s="714"/>
      <c r="T36" s="268"/>
      <c r="U36" s="268"/>
      <c r="V36" s="271"/>
      <c r="W36" s="271"/>
      <c r="X36" s="271"/>
      <c r="Y36" s="271"/>
      <c r="Z36" s="271"/>
      <c r="AA36" s="271"/>
      <c r="AB36" s="271"/>
      <c r="AC36" s="271"/>
      <c r="AD36" s="271"/>
      <c r="AE36" s="272"/>
      <c r="AF36" s="273"/>
      <c r="AG36" s="273"/>
      <c r="AH36" s="296"/>
      <c r="AI36" s="296"/>
      <c r="AJ36" s="296"/>
      <c r="AK36" s="633"/>
      <c r="AL36" s="269"/>
      <c r="AM36" s="270"/>
      <c r="AN36" s="271"/>
      <c r="AO36" s="271"/>
      <c r="AP36" s="271"/>
      <c r="AQ36" s="271"/>
      <c r="AR36" s="271"/>
      <c r="AS36" s="271"/>
      <c r="AT36" s="271"/>
      <c r="AU36" s="271"/>
      <c r="AV36" s="271"/>
      <c r="AW36" s="272"/>
      <c r="AX36" s="273"/>
      <c r="AY36" s="273"/>
      <c r="AZ36" s="296"/>
      <c r="BA36" s="296"/>
      <c r="BB36" s="296"/>
      <c r="BC36" s="6"/>
      <c r="BD36" s="685"/>
      <c r="BE36" s="9"/>
      <c r="BF36" s="74"/>
      <c r="BG36" s="10"/>
      <c r="BH36" s="10"/>
      <c r="BI36" s="10"/>
      <c r="BJ36" s="74"/>
      <c r="BK36" s="74"/>
      <c r="BL36" s="74"/>
      <c r="BM36" s="74"/>
      <c r="BN36" s="74"/>
      <c r="BO36" s="74"/>
      <c r="BP36" s="9"/>
      <c r="BQ36" s="74"/>
      <c r="BR36" s="74"/>
      <c r="BS36" s="74"/>
      <c r="BT36" s="74"/>
      <c r="BU36" s="74"/>
      <c r="BV36" s="74"/>
      <c r="BW36" s="74"/>
      <c r="BX36" s="685"/>
      <c r="BY36" s="9"/>
      <c r="BZ36" s="549"/>
      <c r="CA36" s="9"/>
      <c r="CB36" s="9"/>
      <c r="CC36" s="549"/>
      <c r="CD36" s="549"/>
      <c r="CE36" s="549"/>
      <c r="CF36" s="549"/>
      <c r="CG36" s="550"/>
      <c r="CH36" s="549"/>
      <c r="CI36" s="77"/>
      <c r="CJ36" s="549"/>
      <c r="CK36" s="549"/>
      <c r="CL36" s="549"/>
      <c r="CM36" s="549"/>
      <c r="CN36" s="550"/>
      <c r="CO36" s="549"/>
      <c r="CP36" s="77"/>
      <c r="CQ36" s="549"/>
      <c r="CR36" s="549"/>
      <c r="CS36" s="549"/>
      <c r="CT36" s="549"/>
      <c r="CU36" s="550"/>
      <c r="CV36" s="549"/>
      <c r="CW36" s="23"/>
      <c r="CX36" s="549"/>
      <c r="CY36" s="549"/>
      <c r="CZ36" s="549"/>
      <c r="DA36" s="549"/>
      <c r="DB36" s="549"/>
      <c r="DC36" s="549"/>
      <c r="DD36" s="7"/>
      <c r="DE36" s="7"/>
      <c r="DF36" s="7"/>
      <c r="DG36" s="7"/>
      <c r="DH36" s="7"/>
    </row>
    <row r="37" spans="2:112" ht="24.75" customHeight="1" thickTop="1">
      <c r="B37" s="533" t="s">
        <v>155</v>
      </c>
      <c r="C37" s="533"/>
      <c r="D37" s="534" t="s">
        <v>156</v>
      </c>
      <c r="E37" s="534"/>
      <c r="F37" s="534"/>
      <c r="G37" s="534"/>
      <c r="H37" s="534"/>
      <c r="I37" s="534"/>
      <c r="J37" s="534"/>
      <c r="K37" s="534"/>
      <c r="L37" s="534"/>
      <c r="M37" s="41"/>
      <c r="N37" s="64">
        <f t="shared" si="6"/>
        <v>0</v>
      </c>
      <c r="O37" s="165">
        <v>155</v>
      </c>
      <c r="P37" s="480">
        <f t="shared" si="7"/>
        <v>0</v>
      </c>
      <c r="Q37" s="480"/>
      <c r="R37" s="480"/>
      <c r="S37" s="714"/>
      <c r="T37" s="545" t="s">
        <v>128</v>
      </c>
      <c r="U37" s="545"/>
      <c r="V37" s="541" t="s">
        <v>129</v>
      </c>
      <c r="W37" s="541"/>
      <c r="X37" s="541"/>
      <c r="Y37" s="541"/>
      <c r="Z37" s="541"/>
      <c r="AA37" s="541"/>
      <c r="AB37" s="541"/>
      <c r="AC37" s="541"/>
      <c r="AD37" s="541"/>
      <c r="AE37" s="135"/>
      <c r="AF37" s="28">
        <f aca="true" t="shared" si="8" ref="AF37:AF55">AE37*30</f>
        <v>0</v>
      </c>
      <c r="AG37" s="175">
        <v>165</v>
      </c>
      <c r="AH37" s="503">
        <f aca="true" t="shared" si="9" ref="AH37:AH55">AF37*AG37</f>
        <v>0</v>
      </c>
      <c r="AI37" s="503"/>
      <c r="AJ37" s="503"/>
      <c r="AK37" s="633"/>
      <c r="AL37" s="551" t="s">
        <v>327</v>
      </c>
      <c r="AM37" s="552"/>
      <c r="AN37" s="393" t="s">
        <v>328</v>
      </c>
      <c r="AO37" s="541"/>
      <c r="AP37" s="541"/>
      <c r="AQ37" s="541"/>
      <c r="AR37" s="541"/>
      <c r="AS37" s="541"/>
      <c r="AT37" s="541"/>
      <c r="AU37" s="541"/>
      <c r="AV37" s="541"/>
      <c r="AW37" s="69"/>
      <c r="AX37" s="44">
        <f aca="true" t="shared" si="10" ref="AX37:AX56">AW37*3</f>
        <v>0</v>
      </c>
      <c r="AY37" s="175">
        <v>1401</v>
      </c>
      <c r="AZ37" s="289">
        <f aca="true" t="shared" si="11" ref="AZ37:AZ56">AW37*AY37</f>
        <v>0</v>
      </c>
      <c r="BA37" s="289"/>
      <c r="BB37" s="289"/>
      <c r="BC37" s="11"/>
      <c r="BD37" s="685"/>
      <c r="BE37" s="9"/>
      <c r="BF37" s="75"/>
      <c r="BG37" s="9"/>
      <c r="BH37" s="9"/>
      <c r="BI37" s="9"/>
      <c r="BJ37" s="75"/>
      <c r="BK37" s="75"/>
      <c r="BL37" s="75"/>
      <c r="BM37" s="75"/>
      <c r="BN37" s="75"/>
      <c r="BO37" s="75"/>
      <c r="BP37" s="9"/>
      <c r="BQ37" s="75"/>
      <c r="BR37" s="75"/>
      <c r="BS37" s="75"/>
      <c r="BT37" s="75"/>
      <c r="BU37" s="75"/>
      <c r="BV37" s="75"/>
      <c r="BW37" s="75"/>
      <c r="BX37" s="685"/>
      <c r="BY37" s="9"/>
      <c r="BZ37" s="29"/>
      <c r="CA37" s="9"/>
      <c r="CB37" s="9"/>
      <c r="CC37" s="29"/>
      <c r="CD37" s="29"/>
      <c r="CE37" s="29"/>
      <c r="CF37" s="29"/>
      <c r="CG37" s="29"/>
      <c r="CH37" s="29"/>
      <c r="CI37" s="77"/>
      <c r="CJ37" s="29"/>
      <c r="CK37" s="29"/>
      <c r="CL37" s="29"/>
      <c r="CM37" s="29"/>
      <c r="CN37" s="29"/>
      <c r="CO37" s="29"/>
      <c r="CP37" s="77"/>
      <c r="CQ37" s="29"/>
      <c r="CR37" s="29"/>
      <c r="CS37" s="29"/>
      <c r="CT37" s="29"/>
      <c r="CU37" s="29"/>
      <c r="CV37" s="29"/>
      <c r="CW37" s="23"/>
      <c r="CX37" s="29"/>
      <c r="CY37" s="29"/>
      <c r="CZ37" s="29"/>
      <c r="DA37" s="29"/>
      <c r="DB37" s="29"/>
      <c r="DC37" s="29"/>
      <c r="DD37" s="9"/>
      <c r="DE37" s="9"/>
      <c r="DF37" s="9"/>
      <c r="DG37" s="9"/>
      <c r="DH37" s="9"/>
    </row>
    <row r="38" spans="2:112" ht="24.75" customHeight="1" thickBot="1">
      <c r="B38" s="494" t="s">
        <v>161</v>
      </c>
      <c r="C38" s="494"/>
      <c r="D38" s="527" t="s">
        <v>162</v>
      </c>
      <c r="E38" s="527"/>
      <c r="F38" s="527"/>
      <c r="G38" s="527"/>
      <c r="H38" s="527"/>
      <c r="I38" s="527"/>
      <c r="J38" s="527"/>
      <c r="K38" s="527"/>
      <c r="L38" s="527"/>
      <c r="M38" s="67"/>
      <c r="N38" s="82">
        <f t="shared" si="6"/>
        <v>0</v>
      </c>
      <c r="O38" s="164">
        <v>155</v>
      </c>
      <c r="P38" s="460">
        <f t="shared" si="7"/>
        <v>0</v>
      </c>
      <c r="Q38" s="460"/>
      <c r="R38" s="460"/>
      <c r="S38" s="714"/>
      <c r="T38" s="502" t="s">
        <v>135</v>
      </c>
      <c r="U38" s="502"/>
      <c r="V38" s="536" t="s">
        <v>136</v>
      </c>
      <c r="W38" s="536"/>
      <c r="X38" s="536"/>
      <c r="Y38" s="536"/>
      <c r="Z38" s="536"/>
      <c r="AA38" s="536"/>
      <c r="AB38" s="536"/>
      <c r="AC38" s="536"/>
      <c r="AD38" s="536"/>
      <c r="AE38" s="32"/>
      <c r="AF38" s="33">
        <f t="shared" si="8"/>
        <v>0</v>
      </c>
      <c r="AG38" s="176">
        <v>165</v>
      </c>
      <c r="AH38" s="503">
        <f t="shared" si="9"/>
        <v>0</v>
      </c>
      <c r="AI38" s="503"/>
      <c r="AJ38" s="503"/>
      <c r="AK38" s="633"/>
      <c r="AL38" s="423" t="s">
        <v>329</v>
      </c>
      <c r="AM38" s="285"/>
      <c r="AN38" s="440" t="s">
        <v>330</v>
      </c>
      <c r="AO38" s="536"/>
      <c r="AP38" s="536"/>
      <c r="AQ38" s="536"/>
      <c r="AR38" s="536"/>
      <c r="AS38" s="536"/>
      <c r="AT38" s="536"/>
      <c r="AU38" s="536"/>
      <c r="AV38" s="536"/>
      <c r="AW38" s="69"/>
      <c r="AX38" s="44">
        <f t="shared" si="10"/>
        <v>0</v>
      </c>
      <c r="AY38" s="176">
        <v>1401</v>
      </c>
      <c r="AZ38" s="289">
        <f t="shared" si="11"/>
        <v>0</v>
      </c>
      <c r="BA38" s="289"/>
      <c r="BB38" s="289"/>
      <c r="BC38" s="11"/>
      <c r="BD38" s="685"/>
      <c r="BE38" s="9"/>
      <c r="BF38" s="74"/>
      <c r="BG38" s="9"/>
      <c r="BH38" s="9"/>
      <c r="BI38" s="9"/>
      <c r="BJ38" s="74"/>
      <c r="BK38" s="74"/>
      <c r="BL38" s="74"/>
      <c r="BM38" s="74"/>
      <c r="BN38" s="74"/>
      <c r="BO38" s="74"/>
      <c r="BP38" s="9"/>
      <c r="BQ38" s="74"/>
      <c r="BR38" s="74"/>
      <c r="BS38" s="74"/>
      <c r="BT38" s="74"/>
      <c r="BU38" s="74"/>
      <c r="BV38" s="74"/>
      <c r="BW38" s="74"/>
      <c r="BX38" s="685"/>
      <c r="BY38" s="9"/>
      <c r="BZ38" s="29"/>
      <c r="CA38" s="9"/>
      <c r="CB38" s="9"/>
      <c r="CC38" s="29"/>
      <c r="CD38" s="29"/>
      <c r="CE38" s="29"/>
      <c r="CF38" s="29"/>
      <c r="CG38" s="29"/>
      <c r="CH38" s="29"/>
      <c r="CI38" s="77"/>
      <c r="CJ38" s="29"/>
      <c r="CK38" s="29"/>
      <c r="CL38" s="29"/>
      <c r="CM38" s="29"/>
      <c r="CN38" s="29"/>
      <c r="CO38" s="29"/>
      <c r="CP38" s="77"/>
      <c r="CQ38" s="29"/>
      <c r="CR38" s="29"/>
      <c r="CS38" s="29"/>
      <c r="CT38" s="29"/>
      <c r="CU38" s="29"/>
      <c r="CV38" s="29"/>
      <c r="CW38" s="77"/>
      <c r="CX38" s="29"/>
      <c r="CY38" s="29"/>
      <c r="CZ38" s="29"/>
      <c r="DA38" s="29"/>
      <c r="DB38" s="29"/>
      <c r="DC38" s="29"/>
      <c r="DD38" s="9"/>
      <c r="DE38" s="9"/>
      <c r="DF38" s="9"/>
      <c r="DG38" s="9"/>
      <c r="DH38" s="9"/>
    </row>
    <row r="39" spans="2:112" ht="24.75" customHeight="1">
      <c r="B39" s="373" t="s">
        <v>166</v>
      </c>
      <c r="C39" s="373"/>
      <c r="D39" s="470" t="s">
        <v>167</v>
      </c>
      <c r="E39" s="470"/>
      <c r="F39" s="470"/>
      <c r="G39" s="470"/>
      <c r="H39" s="470"/>
      <c r="I39" s="470"/>
      <c r="J39" s="470"/>
      <c r="K39" s="470"/>
      <c r="L39" s="470"/>
      <c r="M39" s="41"/>
      <c r="N39" s="84">
        <f t="shared" si="6"/>
        <v>0</v>
      </c>
      <c r="O39" s="165">
        <v>155</v>
      </c>
      <c r="P39" s="480">
        <f t="shared" si="7"/>
        <v>0</v>
      </c>
      <c r="Q39" s="480"/>
      <c r="R39" s="480"/>
      <c r="S39" s="714"/>
      <c r="T39" s="502" t="s">
        <v>141</v>
      </c>
      <c r="U39" s="502"/>
      <c r="V39" s="536" t="s">
        <v>142</v>
      </c>
      <c r="W39" s="536"/>
      <c r="X39" s="536"/>
      <c r="Y39" s="536"/>
      <c r="Z39" s="536"/>
      <c r="AA39" s="536"/>
      <c r="AB39" s="536"/>
      <c r="AC39" s="536"/>
      <c r="AD39" s="536"/>
      <c r="AE39" s="32"/>
      <c r="AF39" s="33">
        <f t="shared" si="8"/>
        <v>0</v>
      </c>
      <c r="AG39" s="176">
        <v>165</v>
      </c>
      <c r="AH39" s="503">
        <f t="shared" si="9"/>
        <v>0</v>
      </c>
      <c r="AI39" s="503"/>
      <c r="AJ39" s="503"/>
      <c r="AK39" s="633"/>
      <c r="AL39" s="284" t="s">
        <v>331</v>
      </c>
      <c r="AM39" s="285"/>
      <c r="AN39" s="440" t="s">
        <v>332</v>
      </c>
      <c r="AO39" s="536"/>
      <c r="AP39" s="536"/>
      <c r="AQ39" s="536"/>
      <c r="AR39" s="536"/>
      <c r="AS39" s="536"/>
      <c r="AT39" s="536"/>
      <c r="AU39" s="536"/>
      <c r="AV39" s="536"/>
      <c r="AW39" s="69"/>
      <c r="AX39" s="44">
        <f t="shared" si="10"/>
        <v>0</v>
      </c>
      <c r="AY39" s="176">
        <v>1401</v>
      </c>
      <c r="AZ39" s="289">
        <f t="shared" si="11"/>
        <v>0</v>
      </c>
      <c r="BA39" s="289"/>
      <c r="BB39" s="289"/>
      <c r="BC39" s="11"/>
      <c r="BD39" s="685"/>
      <c r="BE39" s="9"/>
      <c r="BF39" s="74"/>
      <c r="BG39" s="9"/>
      <c r="BH39" s="9"/>
      <c r="BI39" s="9"/>
      <c r="BJ39" s="74"/>
      <c r="BK39" s="74"/>
      <c r="BL39" s="74"/>
      <c r="BM39" s="74"/>
      <c r="BN39" s="74"/>
      <c r="BO39" s="74"/>
      <c r="BP39" s="9"/>
      <c r="BQ39" s="74"/>
      <c r="BR39" s="74"/>
      <c r="BS39" s="74"/>
      <c r="BT39" s="74"/>
      <c r="BU39" s="74"/>
      <c r="BV39" s="74"/>
      <c r="BW39" s="74"/>
      <c r="BX39" s="685"/>
      <c r="BY39" s="9"/>
      <c r="BZ39" s="29"/>
      <c r="CA39" s="10"/>
      <c r="CB39" s="10"/>
      <c r="CC39" s="29"/>
      <c r="CD39" s="29"/>
      <c r="CE39" s="29"/>
      <c r="CF39" s="29"/>
      <c r="CG39" s="29"/>
      <c r="CH39" s="29"/>
      <c r="CI39" s="77"/>
      <c r="CJ39" s="29"/>
      <c r="CK39" s="29"/>
      <c r="CL39" s="29"/>
      <c r="CM39" s="29"/>
      <c r="CN39" s="29"/>
      <c r="CO39" s="29"/>
      <c r="CP39" s="77"/>
      <c r="CQ39" s="29"/>
      <c r="CR39" s="29"/>
      <c r="CS39" s="29"/>
      <c r="CT39" s="29"/>
      <c r="CU39" s="29"/>
      <c r="CV39" s="29"/>
      <c r="CW39" s="23"/>
      <c r="CX39" s="29"/>
      <c r="CY39" s="29"/>
      <c r="CZ39" s="29"/>
      <c r="DA39" s="29"/>
      <c r="DB39" s="29"/>
      <c r="DC39" s="29"/>
      <c r="DD39" s="9"/>
      <c r="DE39" s="9"/>
      <c r="DF39" s="9"/>
      <c r="DG39" s="9"/>
      <c r="DH39" s="9"/>
    </row>
    <row r="40" spans="2:112" ht="24.75" customHeight="1" thickBot="1">
      <c r="B40" s="365" t="s">
        <v>170</v>
      </c>
      <c r="C40" s="365"/>
      <c r="D40" s="417" t="s">
        <v>171</v>
      </c>
      <c r="E40" s="417"/>
      <c r="F40" s="417"/>
      <c r="G40" s="417"/>
      <c r="H40" s="417"/>
      <c r="I40" s="417"/>
      <c r="J40" s="417"/>
      <c r="K40" s="417"/>
      <c r="L40" s="417"/>
      <c r="M40" s="42"/>
      <c r="N40" s="33">
        <f t="shared" si="6"/>
        <v>0</v>
      </c>
      <c r="O40" s="162">
        <v>155</v>
      </c>
      <c r="P40" s="441">
        <f t="shared" si="7"/>
        <v>0</v>
      </c>
      <c r="Q40" s="441"/>
      <c r="R40" s="441"/>
      <c r="S40" s="714"/>
      <c r="T40" s="523" t="s">
        <v>147</v>
      </c>
      <c r="U40" s="523"/>
      <c r="V40" s="539" t="s">
        <v>148</v>
      </c>
      <c r="W40" s="539"/>
      <c r="X40" s="539"/>
      <c r="Y40" s="539"/>
      <c r="Z40" s="539"/>
      <c r="AA40" s="539"/>
      <c r="AB40" s="539"/>
      <c r="AC40" s="539"/>
      <c r="AD40" s="539"/>
      <c r="AE40" s="67"/>
      <c r="AF40" s="48">
        <f t="shared" si="8"/>
        <v>0</v>
      </c>
      <c r="AG40" s="195">
        <v>165</v>
      </c>
      <c r="AH40" s="375">
        <f t="shared" si="9"/>
        <v>0</v>
      </c>
      <c r="AI40" s="375"/>
      <c r="AJ40" s="375"/>
      <c r="AK40" s="633"/>
      <c r="AL40" s="284" t="s">
        <v>333</v>
      </c>
      <c r="AM40" s="285"/>
      <c r="AN40" s="531" t="s">
        <v>380</v>
      </c>
      <c r="AO40" s="532"/>
      <c r="AP40" s="532"/>
      <c r="AQ40" s="532"/>
      <c r="AR40" s="532"/>
      <c r="AS40" s="532"/>
      <c r="AT40" s="532"/>
      <c r="AU40" s="532"/>
      <c r="AV40" s="532"/>
      <c r="AW40" s="69"/>
      <c r="AX40" s="44">
        <f t="shared" si="10"/>
        <v>0</v>
      </c>
      <c r="AY40" s="177">
        <v>1401</v>
      </c>
      <c r="AZ40" s="289">
        <f t="shared" si="11"/>
        <v>0</v>
      </c>
      <c r="BA40" s="289"/>
      <c r="BB40" s="28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81"/>
      <c r="BX40" s="220"/>
      <c r="BY40" s="221"/>
      <c r="BZ40" s="29"/>
      <c r="CA40" s="9"/>
      <c r="CB40" s="9"/>
      <c r="CC40" s="29"/>
      <c r="CD40" s="29"/>
      <c r="CE40" s="29"/>
      <c r="CF40" s="29"/>
      <c r="CG40" s="29"/>
      <c r="CH40" s="29"/>
      <c r="CI40" s="9"/>
      <c r="CJ40" s="29"/>
      <c r="CK40" s="29"/>
      <c r="CL40" s="29"/>
      <c r="CM40" s="29"/>
      <c r="CN40" s="29"/>
      <c r="CO40" s="29"/>
      <c r="CP40" s="9"/>
      <c r="CQ40" s="29"/>
      <c r="CR40" s="29"/>
      <c r="CS40" s="29"/>
      <c r="CT40" s="29"/>
      <c r="CU40" s="29"/>
      <c r="CV40" s="29"/>
      <c r="CW40" s="23"/>
      <c r="CX40" s="29"/>
      <c r="CY40" s="29"/>
      <c r="CZ40" s="29"/>
      <c r="DA40" s="29"/>
      <c r="DB40" s="29"/>
      <c r="DC40" s="29"/>
      <c r="DD40" s="9"/>
      <c r="DE40" s="9"/>
      <c r="DF40" s="9"/>
      <c r="DG40" s="9"/>
      <c r="DH40" s="9"/>
    </row>
    <row r="41" spans="2:112" ht="24.75" customHeight="1" thickBot="1">
      <c r="B41" s="515" t="s">
        <v>175</v>
      </c>
      <c r="C41" s="515"/>
      <c r="D41" s="516" t="s">
        <v>176</v>
      </c>
      <c r="E41" s="516"/>
      <c r="F41" s="516"/>
      <c r="G41" s="516"/>
      <c r="H41" s="516"/>
      <c r="I41" s="516"/>
      <c r="J41" s="516"/>
      <c r="K41" s="516"/>
      <c r="L41" s="516"/>
      <c r="M41" s="39"/>
      <c r="N41" s="28">
        <f t="shared" si="6"/>
        <v>0</v>
      </c>
      <c r="O41" s="166">
        <v>155</v>
      </c>
      <c r="P41" s="517">
        <f t="shared" si="7"/>
        <v>0</v>
      </c>
      <c r="Q41" s="517"/>
      <c r="R41" s="517"/>
      <c r="S41" s="714"/>
      <c r="T41" s="528" t="s">
        <v>153</v>
      </c>
      <c r="U41" s="528"/>
      <c r="V41" s="535" t="s">
        <v>154</v>
      </c>
      <c r="W41" s="535"/>
      <c r="X41" s="535"/>
      <c r="Y41" s="535"/>
      <c r="Z41" s="535"/>
      <c r="AA41" s="535"/>
      <c r="AB41" s="535"/>
      <c r="AC41" s="535"/>
      <c r="AD41" s="535"/>
      <c r="AE41" s="37"/>
      <c r="AF41" s="38">
        <f t="shared" si="8"/>
        <v>0</v>
      </c>
      <c r="AG41" s="203">
        <v>165</v>
      </c>
      <c r="AH41" s="530">
        <f t="shared" si="9"/>
        <v>0</v>
      </c>
      <c r="AI41" s="530"/>
      <c r="AJ41" s="530"/>
      <c r="AK41" s="633"/>
      <c r="AL41" s="284" t="s">
        <v>334</v>
      </c>
      <c r="AM41" s="285"/>
      <c r="AN41" s="520" t="s">
        <v>335</v>
      </c>
      <c r="AO41" s="521"/>
      <c r="AP41" s="521"/>
      <c r="AQ41" s="521"/>
      <c r="AR41" s="521"/>
      <c r="AS41" s="521"/>
      <c r="AT41" s="521"/>
      <c r="AU41" s="521"/>
      <c r="AV41" s="522"/>
      <c r="AW41" s="69"/>
      <c r="AX41" s="44">
        <f t="shared" si="10"/>
        <v>0</v>
      </c>
      <c r="AY41" s="210">
        <v>1401</v>
      </c>
      <c r="AZ41" s="289">
        <f t="shared" si="11"/>
        <v>0</v>
      </c>
      <c r="BA41" s="289"/>
      <c r="BB41" s="289"/>
      <c r="BC41" s="9"/>
      <c r="BD41" s="117"/>
      <c r="BE41" s="117"/>
      <c r="BF41" s="81"/>
      <c r="BG41" s="9"/>
      <c r="BH41" s="9"/>
      <c r="BI41" s="9"/>
      <c r="BJ41" s="81"/>
      <c r="BK41" s="81"/>
      <c r="BL41" s="81"/>
      <c r="BM41" s="81"/>
      <c r="BN41" s="81"/>
      <c r="BO41" s="81"/>
      <c r="BP41" s="9"/>
      <c r="BQ41" s="81"/>
      <c r="BR41" s="81"/>
      <c r="BS41" s="81"/>
      <c r="BT41" s="81"/>
      <c r="BU41" s="81"/>
      <c r="BV41" s="81"/>
      <c r="BW41" s="81"/>
      <c r="BX41" s="220"/>
      <c r="BY41" s="221"/>
      <c r="BZ41" s="29"/>
      <c r="CA41" s="9"/>
      <c r="CB41" s="9"/>
      <c r="CC41" s="29"/>
      <c r="CD41" s="29"/>
      <c r="CE41" s="29"/>
      <c r="CF41" s="29"/>
      <c r="CG41" s="29"/>
      <c r="CH41" s="29"/>
      <c r="CI41" s="77"/>
      <c r="CJ41" s="29"/>
      <c r="CK41" s="29"/>
      <c r="CL41" s="29"/>
      <c r="CM41" s="29"/>
      <c r="CN41" s="29"/>
      <c r="CO41" s="29"/>
      <c r="CP41" s="77"/>
      <c r="CQ41" s="29"/>
      <c r="CR41" s="29"/>
      <c r="CS41" s="29"/>
      <c r="CT41" s="29"/>
      <c r="CU41" s="29"/>
      <c r="CV41" s="29"/>
      <c r="CW41" s="9"/>
      <c r="CX41" s="29"/>
      <c r="CY41" s="29"/>
      <c r="CZ41" s="29"/>
      <c r="DA41" s="29"/>
      <c r="DB41" s="29"/>
      <c r="DC41" s="29"/>
      <c r="DD41" s="9"/>
      <c r="DE41" s="9"/>
      <c r="DF41" s="9"/>
      <c r="DG41" s="9"/>
      <c r="DH41" s="9"/>
    </row>
    <row r="42" spans="2:112" ht="24.75" customHeight="1" thickBot="1">
      <c r="B42" s="373" t="s">
        <v>180</v>
      </c>
      <c r="C42" s="373"/>
      <c r="D42" s="470" t="s">
        <v>181</v>
      </c>
      <c r="E42" s="470"/>
      <c r="F42" s="470"/>
      <c r="G42" s="470"/>
      <c r="H42" s="470"/>
      <c r="I42" s="470"/>
      <c r="J42" s="470"/>
      <c r="K42" s="470"/>
      <c r="L42" s="470"/>
      <c r="M42" s="34"/>
      <c r="N42" s="87">
        <f t="shared" si="6"/>
        <v>0</v>
      </c>
      <c r="O42" s="161">
        <v>155</v>
      </c>
      <c r="P42" s="402">
        <f t="shared" si="7"/>
        <v>0</v>
      </c>
      <c r="Q42" s="402"/>
      <c r="R42" s="402"/>
      <c r="S42" s="714"/>
      <c r="T42" s="528" t="s">
        <v>159</v>
      </c>
      <c r="U42" s="528"/>
      <c r="V42" s="529" t="s">
        <v>160</v>
      </c>
      <c r="W42" s="529"/>
      <c r="X42" s="529"/>
      <c r="Y42" s="529"/>
      <c r="Z42" s="529"/>
      <c r="AA42" s="529"/>
      <c r="AB42" s="529"/>
      <c r="AC42" s="529"/>
      <c r="AD42" s="529"/>
      <c r="AE42" s="37"/>
      <c r="AF42" s="31">
        <f t="shared" si="8"/>
        <v>0</v>
      </c>
      <c r="AG42" s="203">
        <v>165</v>
      </c>
      <c r="AH42" s="530">
        <f t="shared" si="9"/>
        <v>0</v>
      </c>
      <c r="AI42" s="530"/>
      <c r="AJ42" s="530"/>
      <c r="AK42" s="633"/>
      <c r="AL42" s="284" t="s">
        <v>336</v>
      </c>
      <c r="AM42" s="285"/>
      <c r="AN42" s="438" t="s">
        <v>326</v>
      </c>
      <c r="AO42" s="514"/>
      <c r="AP42" s="514"/>
      <c r="AQ42" s="514"/>
      <c r="AR42" s="514"/>
      <c r="AS42" s="514"/>
      <c r="AT42" s="514"/>
      <c r="AU42" s="514"/>
      <c r="AV42" s="514"/>
      <c r="AW42" s="69"/>
      <c r="AX42" s="44">
        <f t="shared" si="10"/>
        <v>0</v>
      </c>
      <c r="AY42" s="176">
        <v>1401</v>
      </c>
      <c r="AZ42" s="289">
        <f t="shared" si="11"/>
        <v>0</v>
      </c>
      <c r="BA42" s="289"/>
      <c r="BB42" s="289"/>
      <c r="BC42" s="9"/>
      <c r="BD42" s="116"/>
      <c r="BE42" s="116"/>
      <c r="BF42" s="219"/>
      <c r="BG42" s="9"/>
      <c r="BH42" s="9"/>
      <c r="BI42" s="9"/>
      <c r="BJ42" s="24"/>
      <c r="BK42" s="24"/>
      <c r="BL42" s="24"/>
      <c r="BM42" s="24"/>
      <c r="BN42" s="24"/>
      <c r="BO42" s="24"/>
      <c r="BP42" s="9"/>
      <c r="BQ42" s="24"/>
      <c r="BR42" s="24"/>
      <c r="BS42" s="24"/>
      <c r="BT42" s="24"/>
      <c r="BU42" s="24"/>
      <c r="BV42" s="24"/>
      <c r="BW42" s="24"/>
      <c r="BX42" s="83"/>
      <c r="BY42" s="77"/>
      <c r="BZ42" s="9"/>
      <c r="CA42" s="9"/>
      <c r="CB42" s="9"/>
      <c r="CC42" s="29"/>
      <c r="CD42" s="29"/>
      <c r="CE42" s="29"/>
      <c r="CF42" s="29"/>
      <c r="CG42" s="29"/>
      <c r="CH42" s="29"/>
      <c r="CI42" s="77"/>
      <c r="CJ42" s="29"/>
      <c r="CK42" s="29"/>
      <c r="CL42" s="29"/>
      <c r="CM42" s="29"/>
      <c r="CN42" s="29"/>
      <c r="CO42" s="29"/>
      <c r="CP42" s="77"/>
      <c r="CQ42" s="29"/>
      <c r="CR42" s="29"/>
      <c r="CS42" s="29"/>
      <c r="CT42" s="29"/>
      <c r="CU42" s="29"/>
      <c r="CV42" s="29"/>
      <c r="CW42" s="9"/>
      <c r="CX42" s="29"/>
      <c r="CY42" s="29"/>
      <c r="CZ42" s="29"/>
      <c r="DA42" s="29"/>
      <c r="DB42" s="29"/>
      <c r="DC42" s="29"/>
      <c r="DD42" s="9"/>
      <c r="DE42" s="9"/>
      <c r="DF42" s="9"/>
      <c r="DG42" s="9"/>
      <c r="DH42" s="9"/>
    </row>
    <row r="43" spans="2:112" ht="24.75" customHeight="1" thickBot="1">
      <c r="B43" s="494" t="s">
        <v>185</v>
      </c>
      <c r="C43" s="494"/>
      <c r="D43" s="495" t="s">
        <v>186</v>
      </c>
      <c r="E43" s="495"/>
      <c r="F43" s="495"/>
      <c r="G43" s="495"/>
      <c r="H43" s="495"/>
      <c r="I43" s="495"/>
      <c r="J43" s="495"/>
      <c r="K43" s="495"/>
      <c r="L43" s="495"/>
      <c r="M43" s="67"/>
      <c r="N43" s="28">
        <f t="shared" si="6"/>
        <v>0</v>
      </c>
      <c r="O43" s="164">
        <v>155</v>
      </c>
      <c r="P43" s="405">
        <f t="shared" si="7"/>
        <v>0</v>
      </c>
      <c r="Q43" s="405"/>
      <c r="R43" s="405"/>
      <c r="S43" s="714"/>
      <c r="T43" s="525">
        <v>113</v>
      </c>
      <c r="U43" s="525"/>
      <c r="V43" s="526" t="s">
        <v>165</v>
      </c>
      <c r="W43" s="526"/>
      <c r="X43" s="526"/>
      <c r="Y43" s="526"/>
      <c r="Z43" s="526"/>
      <c r="AA43" s="526"/>
      <c r="AB43" s="526"/>
      <c r="AC43" s="526"/>
      <c r="AD43" s="526"/>
      <c r="AE43" s="58"/>
      <c r="AF43" s="49">
        <f t="shared" si="8"/>
        <v>0</v>
      </c>
      <c r="AG43" s="180">
        <v>165</v>
      </c>
      <c r="AH43" s="421">
        <f t="shared" si="9"/>
        <v>0</v>
      </c>
      <c r="AI43" s="421"/>
      <c r="AJ43" s="421"/>
      <c r="AK43" s="633"/>
      <c r="AL43" s="284" t="s">
        <v>337</v>
      </c>
      <c r="AM43" s="285"/>
      <c r="AN43" s="520" t="s">
        <v>338</v>
      </c>
      <c r="AO43" s="521"/>
      <c r="AP43" s="521"/>
      <c r="AQ43" s="521"/>
      <c r="AR43" s="521"/>
      <c r="AS43" s="521"/>
      <c r="AT43" s="521"/>
      <c r="AU43" s="521"/>
      <c r="AV43" s="522"/>
      <c r="AW43" s="69"/>
      <c r="AX43" s="44">
        <f t="shared" si="10"/>
        <v>0</v>
      </c>
      <c r="AY43" s="176">
        <v>1401</v>
      </c>
      <c r="AZ43" s="289">
        <f t="shared" si="11"/>
        <v>0</v>
      </c>
      <c r="BA43" s="289"/>
      <c r="BB43" s="289"/>
      <c r="BC43" s="11"/>
      <c r="BD43" s="478"/>
      <c r="BE43" s="9"/>
      <c r="BF43" s="29"/>
      <c r="BG43" s="9"/>
      <c r="BH43" s="9"/>
      <c r="BI43" s="9"/>
      <c r="BJ43" s="29"/>
      <c r="BK43" s="29"/>
      <c r="BL43" s="29"/>
      <c r="BM43" s="29"/>
      <c r="BN43" s="29"/>
      <c r="BO43" s="29"/>
      <c r="BP43" s="9"/>
      <c r="BQ43" s="29"/>
      <c r="BR43" s="29"/>
      <c r="BS43" s="29"/>
      <c r="BT43" s="29"/>
      <c r="BU43" s="29"/>
      <c r="BV43" s="29"/>
      <c r="BW43" s="85"/>
      <c r="BX43" s="9"/>
      <c r="BY43" s="23"/>
      <c r="BZ43" s="9"/>
      <c r="CA43" s="9"/>
      <c r="CB43" s="9"/>
      <c r="CC43" s="86"/>
      <c r="CD43" s="86"/>
      <c r="CE43" s="86"/>
      <c r="CF43" s="86"/>
      <c r="CG43" s="86"/>
      <c r="CH43" s="86"/>
      <c r="CI43" s="77"/>
      <c r="CJ43" s="86"/>
      <c r="CK43" s="86"/>
      <c r="CL43" s="86"/>
      <c r="CM43" s="86"/>
      <c r="CN43" s="86"/>
      <c r="CO43" s="86"/>
      <c r="CP43" s="77"/>
      <c r="CQ43" s="86"/>
      <c r="CR43" s="86"/>
      <c r="CS43" s="86"/>
      <c r="CT43" s="86"/>
      <c r="CU43" s="86"/>
      <c r="CV43" s="86"/>
      <c r="CW43" s="9"/>
      <c r="CX43" s="86"/>
      <c r="CY43" s="86"/>
      <c r="CZ43" s="86"/>
      <c r="DA43" s="86"/>
      <c r="DB43" s="86"/>
      <c r="DC43" s="86"/>
      <c r="DD43" s="9"/>
      <c r="DE43" s="9"/>
      <c r="DF43" s="9"/>
      <c r="DG43" s="9"/>
      <c r="DH43" s="9"/>
    </row>
    <row r="44" spans="2:112" ht="24.75" customHeight="1" thickBot="1">
      <c r="B44" s="510">
        <v>104</v>
      </c>
      <c r="C44" s="510"/>
      <c r="D44" s="511" t="s">
        <v>191</v>
      </c>
      <c r="E44" s="511"/>
      <c r="F44" s="511"/>
      <c r="G44" s="511"/>
      <c r="H44" s="511"/>
      <c r="I44" s="511"/>
      <c r="J44" s="511"/>
      <c r="K44" s="511"/>
      <c r="L44" s="511"/>
      <c r="M44" s="41"/>
      <c r="N44" s="64">
        <f t="shared" si="6"/>
        <v>0</v>
      </c>
      <c r="O44" s="165">
        <v>155</v>
      </c>
      <c r="P44" s="402">
        <f t="shared" si="7"/>
        <v>0</v>
      </c>
      <c r="Q44" s="402"/>
      <c r="R44" s="402"/>
      <c r="S44" s="714"/>
      <c r="T44" s="523">
        <v>114</v>
      </c>
      <c r="U44" s="523"/>
      <c r="V44" s="524" t="s">
        <v>169</v>
      </c>
      <c r="W44" s="524"/>
      <c r="X44" s="524"/>
      <c r="Y44" s="524"/>
      <c r="Z44" s="524"/>
      <c r="AA44" s="524"/>
      <c r="AB44" s="524"/>
      <c r="AC44" s="524"/>
      <c r="AD44" s="524"/>
      <c r="AE44" s="62"/>
      <c r="AF44" s="45">
        <f t="shared" si="8"/>
        <v>0</v>
      </c>
      <c r="AG44" s="204">
        <v>165</v>
      </c>
      <c r="AH44" s="375">
        <f t="shared" si="9"/>
        <v>0</v>
      </c>
      <c r="AI44" s="375"/>
      <c r="AJ44" s="375"/>
      <c r="AK44" s="633"/>
      <c r="AL44" s="284" t="s">
        <v>339</v>
      </c>
      <c r="AM44" s="285"/>
      <c r="AN44" s="438" t="s">
        <v>340</v>
      </c>
      <c r="AO44" s="514"/>
      <c r="AP44" s="514"/>
      <c r="AQ44" s="514"/>
      <c r="AR44" s="514"/>
      <c r="AS44" s="514"/>
      <c r="AT44" s="514"/>
      <c r="AU44" s="514"/>
      <c r="AV44" s="514"/>
      <c r="AW44" s="69"/>
      <c r="AX44" s="44">
        <f t="shared" si="10"/>
        <v>0</v>
      </c>
      <c r="AY44" s="177">
        <v>1401</v>
      </c>
      <c r="AZ44" s="289">
        <f t="shared" si="11"/>
        <v>0</v>
      </c>
      <c r="BA44" s="289"/>
      <c r="BB44" s="289"/>
      <c r="BC44" s="11"/>
      <c r="BD44" s="478"/>
      <c r="BE44" s="9"/>
      <c r="BF44" s="29"/>
      <c r="BG44" s="9"/>
      <c r="BH44" s="9"/>
      <c r="BI44" s="9"/>
      <c r="BJ44" s="29"/>
      <c r="BK44" s="29"/>
      <c r="BL44" s="29"/>
      <c r="BM44" s="29"/>
      <c r="BN44" s="29"/>
      <c r="BO44" s="29"/>
      <c r="BP44" s="9"/>
      <c r="BQ44" s="29"/>
      <c r="BR44" s="29"/>
      <c r="BS44" s="29"/>
      <c r="BT44" s="29"/>
      <c r="BU44" s="29"/>
      <c r="BV44" s="29"/>
      <c r="BW44" s="85"/>
      <c r="BX44" s="9"/>
      <c r="BY44" s="23"/>
      <c r="BZ44" s="9"/>
      <c r="CA44" s="9"/>
      <c r="CB44" s="9"/>
      <c r="CC44" s="29"/>
      <c r="CD44" s="29"/>
      <c r="CE44" s="29"/>
      <c r="CF44" s="29"/>
      <c r="CG44" s="29"/>
      <c r="CH44" s="29"/>
      <c r="CI44" s="9"/>
      <c r="CJ44" s="29"/>
      <c r="CK44" s="29"/>
      <c r="CL44" s="29"/>
      <c r="CM44" s="29"/>
      <c r="CN44" s="29"/>
      <c r="CO44" s="29"/>
      <c r="CP44" s="9"/>
      <c r="CQ44" s="29"/>
      <c r="CR44" s="29"/>
      <c r="CS44" s="29"/>
      <c r="CT44" s="29"/>
      <c r="CU44" s="29"/>
      <c r="CV44" s="29"/>
      <c r="CW44" s="23"/>
      <c r="CX44" s="29"/>
      <c r="CY44" s="29"/>
      <c r="CZ44" s="29"/>
      <c r="DA44" s="29"/>
      <c r="DB44" s="29"/>
      <c r="DC44" s="29"/>
      <c r="DD44" s="9"/>
      <c r="DE44" s="9"/>
      <c r="DF44" s="9"/>
      <c r="DG44" s="9"/>
      <c r="DH44" s="9"/>
    </row>
    <row r="45" spans="2:112" ht="24.75" customHeight="1" thickBot="1">
      <c r="B45" s="508">
        <v>103</v>
      </c>
      <c r="C45" s="508"/>
      <c r="D45" s="509" t="s">
        <v>196</v>
      </c>
      <c r="E45" s="509"/>
      <c r="F45" s="509"/>
      <c r="G45" s="509"/>
      <c r="H45" s="509"/>
      <c r="I45" s="509"/>
      <c r="J45" s="509"/>
      <c r="K45" s="509"/>
      <c r="L45" s="509"/>
      <c r="M45" s="36"/>
      <c r="N45" s="90">
        <f t="shared" si="6"/>
        <v>0</v>
      </c>
      <c r="O45" s="163">
        <v>155</v>
      </c>
      <c r="P45" s="405">
        <f t="shared" si="7"/>
        <v>0</v>
      </c>
      <c r="Q45" s="405"/>
      <c r="R45" s="405"/>
      <c r="S45" s="714"/>
      <c r="T45" s="518" t="s">
        <v>173</v>
      </c>
      <c r="U45" s="518"/>
      <c r="V45" s="519" t="s">
        <v>174</v>
      </c>
      <c r="W45" s="519"/>
      <c r="X45" s="519"/>
      <c r="Y45" s="519"/>
      <c r="Z45" s="519"/>
      <c r="AA45" s="519"/>
      <c r="AB45" s="519"/>
      <c r="AC45" s="519"/>
      <c r="AD45" s="519"/>
      <c r="AE45" s="58"/>
      <c r="AF45" s="49">
        <f t="shared" si="8"/>
        <v>0</v>
      </c>
      <c r="AG45" s="180">
        <v>165</v>
      </c>
      <c r="AH45" s="421">
        <f t="shared" si="9"/>
        <v>0</v>
      </c>
      <c r="AI45" s="421"/>
      <c r="AJ45" s="421"/>
      <c r="AK45" s="633"/>
      <c r="AL45" s="284" t="s">
        <v>341</v>
      </c>
      <c r="AM45" s="285"/>
      <c r="AN45" s="286" t="s">
        <v>342</v>
      </c>
      <c r="AO45" s="287"/>
      <c r="AP45" s="287"/>
      <c r="AQ45" s="287"/>
      <c r="AR45" s="287"/>
      <c r="AS45" s="287"/>
      <c r="AT45" s="287"/>
      <c r="AU45" s="287"/>
      <c r="AV45" s="288"/>
      <c r="AW45" s="69"/>
      <c r="AX45" s="44">
        <f t="shared" si="10"/>
        <v>0</v>
      </c>
      <c r="AY45" s="210">
        <v>1401</v>
      </c>
      <c r="AZ45" s="289">
        <f t="shared" si="11"/>
        <v>0</v>
      </c>
      <c r="BA45" s="289"/>
      <c r="BB45" s="289"/>
      <c r="BC45" s="11"/>
      <c r="BD45" s="478"/>
      <c r="BE45" s="9"/>
      <c r="BF45" s="29"/>
      <c r="BG45" s="9"/>
      <c r="BH45" s="9"/>
      <c r="BI45" s="9"/>
      <c r="BJ45" s="29"/>
      <c r="BK45" s="29"/>
      <c r="BL45" s="29"/>
      <c r="BM45" s="29"/>
      <c r="BN45" s="29"/>
      <c r="BO45" s="29"/>
      <c r="BP45" s="9"/>
      <c r="BQ45" s="29"/>
      <c r="BR45" s="29"/>
      <c r="BS45" s="29"/>
      <c r="BT45" s="29"/>
      <c r="BU45" s="29"/>
      <c r="BV45" s="29"/>
      <c r="BW45" s="85"/>
      <c r="BX45" s="9"/>
      <c r="BY45" s="23"/>
      <c r="BZ45" s="9"/>
      <c r="CA45" s="9"/>
      <c r="CB45" s="9"/>
      <c r="CC45" s="29"/>
      <c r="CD45" s="29"/>
      <c r="CE45" s="29"/>
      <c r="CF45" s="29"/>
      <c r="CG45" s="29"/>
      <c r="CH45" s="29"/>
      <c r="CI45" s="9"/>
      <c r="CJ45" s="29"/>
      <c r="CK45" s="29"/>
      <c r="CL45" s="29"/>
      <c r="CM45" s="29"/>
      <c r="CN45" s="29"/>
      <c r="CO45" s="29"/>
      <c r="CP45" s="9"/>
      <c r="CQ45" s="29"/>
      <c r="CR45" s="29"/>
      <c r="CS45" s="29"/>
      <c r="CT45" s="29"/>
      <c r="CU45" s="29"/>
      <c r="CV45" s="29"/>
      <c r="CW45" s="23"/>
      <c r="CX45" s="29"/>
      <c r="CY45" s="29"/>
      <c r="CZ45" s="29"/>
      <c r="DA45" s="29"/>
      <c r="DB45" s="29"/>
      <c r="DC45" s="29"/>
      <c r="DD45" s="9"/>
      <c r="DE45" s="9"/>
      <c r="DF45" s="9"/>
      <c r="DG45" s="9"/>
      <c r="DH45" s="9"/>
    </row>
    <row r="46" spans="2:112" ht="24.75" customHeight="1">
      <c r="B46" s="506">
        <v>111</v>
      </c>
      <c r="C46" s="506"/>
      <c r="D46" s="507" t="s">
        <v>201</v>
      </c>
      <c r="E46" s="507"/>
      <c r="F46" s="507"/>
      <c r="G46" s="507"/>
      <c r="H46" s="507"/>
      <c r="I46" s="507"/>
      <c r="J46" s="507"/>
      <c r="K46" s="507"/>
      <c r="L46" s="507"/>
      <c r="M46" s="92"/>
      <c r="N46" s="64">
        <f t="shared" si="6"/>
        <v>0</v>
      </c>
      <c r="O46" s="161">
        <v>155</v>
      </c>
      <c r="P46" s="402">
        <f t="shared" si="7"/>
        <v>0</v>
      </c>
      <c r="Q46" s="402"/>
      <c r="R46" s="402"/>
      <c r="S46" s="714"/>
      <c r="T46" s="502" t="s">
        <v>178</v>
      </c>
      <c r="U46" s="502"/>
      <c r="V46" s="512" t="s">
        <v>179</v>
      </c>
      <c r="W46" s="512"/>
      <c r="X46" s="512"/>
      <c r="Y46" s="512"/>
      <c r="Z46" s="512"/>
      <c r="AA46" s="512"/>
      <c r="AB46" s="512"/>
      <c r="AC46" s="512"/>
      <c r="AD46" s="512"/>
      <c r="AE46" s="32"/>
      <c r="AF46" s="33">
        <f t="shared" si="8"/>
        <v>0</v>
      </c>
      <c r="AG46" s="181">
        <v>165</v>
      </c>
      <c r="AH46" s="503">
        <f t="shared" si="9"/>
        <v>0</v>
      </c>
      <c r="AI46" s="503"/>
      <c r="AJ46" s="503"/>
      <c r="AK46" s="633"/>
      <c r="AL46" s="284" t="s">
        <v>343</v>
      </c>
      <c r="AM46" s="285"/>
      <c r="AN46" s="513" t="s">
        <v>344</v>
      </c>
      <c r="AO46" s="512"/>
      <c r="AP46" s="512"/>
      <c r="AQ46" s="512"/>
      <c r="AR46" s="512"/>
      <c r="AS46" s="512"/>
      <c r="AT46" s="512"/>
      <c r="AU46" s="512"/>
      <c r="AV46" s="512"/>
      <c r="AW46" s="69"/>
      <c r="AX46" s="44">
        <f t="shared" si="10"/>
        <v>0</v>
      </c>
      <c r="AY46" s="176">
        <v>1401</v>
      </c>
      <c r="AZ46" s="289">
        <f t="shared" si="11"/>
        <v>0</v>
      </c>
      <c r="BA46" s="289"/>
      <c r="BB46" s="289"/>
      <c r="BD46" s="478"/>
      <c r="BE46" s="9"/>
      <c r="BF46" s="29"/>
      <c r="BG46" s="9"/>
      <c r="BH46" s="9"/>
      <c r="BI46" s="9"/>
      <c r="BJ46" s="29"/>
      <c r="BK46" s="29"/>
      <c r="BL46" s="29"/>
      <c r="BM46" s="29"/>
      <c r="BN46" s="29"/>
      <c r="BO46" s="29"/>
      <c r="BP46" s="9"/>
      <c r="BQ46" s="29"/>
      <c r="BR46" s="29"/>
      <c r="BS46" s="29"/>
      <c r="BT46" s="29"/>
      <c r="BU46" s="29"/>
      <c r="BV46" s="29"/>
      <c r="BW46" s="85"/>
      <c r="BX46" s="9"/>
      <c r="BY46" s="77"/>
      <c r="BZ46" s="9"/>
      <c r="CA46" s="9"/>
      <c r="CB46" s="9"/>
      <c r="CC46" s="29"/>
      <c r="CD46" s="29"/>
      <c r="CE46" s="29"/>
      <c r="CF46" s="29"/>
      <c r="CG46" s="29"/>
      <c r="CH46" s="29"/>
      <c r="CI46" s="9"/>
      <c r="CJ46" s="29"/>
      <c r="CK46" s="29"/>
      <c r="CL46" s="29"/>
      <c r="CM46" s="29"/>
      <c r="CN46" s="29"/>
      <c r="CO46" s="29"/>
      <c r="CP46" s="9"/>
      <c r="CQ46" s="29"/>
      <c r="CR46" s="29"/>
      <c r="CS46" s="29"/>
      <c r="CT46" s="29"/>
      <c r="CU46" s="29"/>
      <c r="CV46" s="29"/>
      <c r="CW46" s="23"/>
      <c r="CX46" s="29"/>
      <c r="CY46" s="29"/>
      <c r="CZ46" s="29"/>
      <c r="DA46" s="29"/>
      <c r="DB46" s="29"/>
      <c r="DC46" s="29"/>
      <c r="DD46" s="9"/>
      <c r="DE46" s="9"/>
      <c r="DF46" s="9"/>
      <c r="DG46" s="9"/>
      <c r="DH46" s="9"/>
    </row>
    <row r="47" spans="2:102" ht="24.75" customHeight="1" thickBot="1">
      <c r="B47" s="504">
        <v>112</v>
      </c>
      <c r="C47" s="504"/>
      <c r="D47" s="505" t="s">
        <v>206</v>
      </c>
      <c r="E47" s="505"/>
      <c r="F47" s="505"/>
      <c r="G47" s="505"/>
      <c r="H47" s="505"/>
      <c r="I47" s="505"/>
      <c r="J47" s="505"/>
      <c r="K47" s="505"/>
      <c r="L47" s="505"/>
      <c r="M47" s="93"/>
      <c r="N47" s="90">
        <f t="shared" si="6"/>
        <v>0</v>
      </c>
      <c r="O47" s="164">
        <v>155</v>
      </c>
      <c r="P47" s="460">
        <f t="shared" si="7"/>
        <v>0</v>
      </c>
      <c r="Q47" s="460"/>
      <c r="R47" s="460"/>
      <c r="S47" s="714"/>
      <c r="T47" s="502" t="s">
        <v>183</v>
      </c>
      <c r="U47" s="502"/>
      <c r="V47" s="512" t="s">
        <v>184</v>
      </c>
      <c r="W47" s="512"/>
      <c r="X47" s="512"/>
      <c r="Y47" s="512"/>
      <c r="Z47" s="512"/>
      <c r="AA47" s="512"/>
      <c r="AB47" s="512"/>
      <c r="AC47" s="512"/>
      <c r="AD47" s="512"/>
      <c r="AE47" s="32"/>
      <c r="AF47" s="33">
        <f t="shared" si="8"/>
        <v>0</v>
      </c>
      <c r="AG47" s="181">
        <v>165</v>
      </c>
      <c r="AH47" s="503">
        <f t="shared" si="9"/>
        <v>0</v>
      </c>
      <c r="AI47" s="503"/>
      <c r="AJ47" s="503"/>
      <c r="AK47" s="633"/>
      <c r="AL47" s="284" t="s">
        <v>345</v>
      </c>
      <c r="AM47" s="285"/>
      <c r="AN47" s="513" t="s">
        <v>346</v>
      </c>
      <c r="AO47" s="512"/>
      <c r="AP47" s="512"/>
      <c r="AQ47" s="512"/>
      <c r="AR47" s="512"/>
      <c r="AS47" s="512"/>
      <c r="AT47" s="512"/>
      <c r="AU47" s="512"/>
      <c r="AV47" s="512"/>
      <c r="AW47" s="69"/>
      <c r="AX47" s="44">
        <f t="shared" si="10"/>
        <v>0</v>
      </c>
      <c r="AY47" s="176">
        <v>1401</v>
      </c>
      <c r="AZ47" s="289">
        <f t="shared" si="11"/>
        <v>0</v>
      </c>
      <c r="BA47" s="289"/>
      <c r="BB47" s="289"/>
      <c r="BC47" s="9"/>
      <c r="BD47" s="478"/>
      <c r="BE47" s="9"/>
      <c r="BF47" s="29"/>
      <c r="BG47" s="9"/>
      <c r="BH47" s="9"/>
      <c r="BI47" s="9"/>
      <c r="BJ47" s="29"/>
      <c r="BK47" s="29"/>
      <c r="BL47" s="29"/>
      <c r="BM47" s="29"/>
      <c r="BN47" s="29"/>
      <c r="BO47" s="29"/>
      <c r="BP47" s="9"/>
      <c r="BQ47" s="29"/>
      <c r="BR47" s="29"/>
      <c r="BS47" s="29"/>
      <c r="BT47" s="29"/>
      <c r="BU47" s="29"/>
      <c r="BV47" s="29"/>
      <c r="BW47" s="85"/>
      <c r="BX47" s="9"/>
      <c r="BY47"/>
      <c r="BZ47" s="88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</row>
    <row r="48" spans="2:102" ht="24.75" customHeight="1" thickBot="1">
      <c r="B48" s="500" t="s">
        <v>211</v>
      </c>
      <c r="C48" s="500"/>
      <c r="D48" s="501" t="s">
        <v>212</v>
      </c>
      <c r="E48" s="501"/>
      <c r="F48" s="501"/>
      <c r="G48" s="501"/>
      <c r="H48" s="501"/>
      <c r="I48" s="501"/>
      <c r="J48" s="501"/>
      <c r="K48" s="501"/>
      <c r="L48" s="501"/>
      <c r="M48" s="30"/>
      <c r="N48" s="94">
        <f t="shared" si="6"/>
        <v>0</v>
      </c>
      <c r="O48" s="167">
        <v>155</v>
      </c>
      <c r="P48" s="344">
        <f t="shared" si="7"/>
        <v>0</v>
      </c>
      <c r="Q48" s="344"/>
      <c r="R48" s="344"/>
      <c r="S48" s="714"/>
      <c r="T48" s="502" t="s">
        <v>189</v>
      </c>
      <c r="U48" s="502"/>
      <c r="V48" s="291" t="s">
        <v>190</v>
      </c>
      <c r="W48" s="291"/>
      <c r="X48" s="291"/>
      <c r="Y48" s="291"/>
      <c r="Z48" s="291"/>
      <c r="AA48" s="291"/>
      <c r="AB48" s="291"/>
      <c r="AC48" s="291"/>
      <c r="AD48" s="291"/>
      <c r="AE48" s="32"/>
      <c r="AF48" s="33">
        <f t="shared" si="8"/>
        <v>0</v>
      </c>
      <c r="AG48" s="181">
        <v>165</v>
      </c>
      <c r="AH48" s="503">
        <f t="shared" si="9"/>
        <v>0</v>
      </c>
      <c r="AI48" s="503"/>
      <c r="AJ48" s="503"/>
      <c r="AK48" s="633"/>
      <c r="AL48" s="284" t="s">
        <v>347</v>
      </c>
      <c r="AM48" s="285"/>
      <c r="AN48" s="290" t="s">
        <v>348</v>
      </c>
      <c r="AO48" s="291"/>
      <c r="AP48" s="291"/>
      <c r="AQ48" s="291"/>
      <c r="AR48" s="291"/>
      <c r="AS48" s="291"/>
      <c r="AT48" s="291"/>
      <c r="AU48" s="291"/>
      <c r="AV48" s="291"/>
      <c r="AW48" s="69"/>
      <c r="AX48" s="44">
        <f t="shared" si="10"/>
        <v>0</v>
      </c>
      <c r="AY48" s="177">
        <v>1401</v>
      </c>
      <c r="AZ48" s="289">
        <f t="shared" si="11"/>
        <v>0</v>
      </c>
      <c r="BA48" s="289"/>
      <c r="BB48" s="289"/>
      <c r="BC48" s="9"/>
      <c r="BD48" s="478"/>
      <c r="BE48" s="9"/>
      <c r="BF48" s="29"/>
      <c r="BG48" s="9"/>
      <c r="BH48" s="9"/>
      <c r="BI48" s="9"/>
      <c r="BJ48" s="29"/>
      <c r="BK48" s="29"/>
      <c r="BL48" s="29"/>
      <c r="BM48" s="29"/>
      <c r="BN48" s="29"/>
      <c r="BO48" s="29"/>
      <c r="BP48" s="9"/>
      <c r="BQ48" s="29"/>
      <c r="BR48" s="29"/>
      <c r="BS48" s="29"/>
      <c r="BT48" s="29"/>
      <c r="BU48" s="29"/>
      <c r="BV48" s="29"/>
      <c r="BW48" s="85"/>
      <c r="BX48" s="10"/>
      <c r="BY48" s="21"/>
      <c r="BZ48" s="89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</row>
    <row r="49" spans="2:102" ht="24.75" customHeight="1">
      <c r="B49" s="373">
        <v>101</v>
      </c>
      <c r="C49" s="373"/>
      <c r="D49" s="470" t="s">
        <v>217</v>
      </c>
      <c r="E49" s="470"/>
      <c r="F49" s="470"/>
      <c r="G49" s="470"/>
      <c r="H49" s="470"/>
      <c r="I49" s="470"/>
      <c r="J49" s="470"/>
      <c r="K49" s="470"/>
      <c r="L49" s="470"/>
      <c r="M49" s="34"/>
      <c r="N49" s="64">
        <f t="shared" si="6"/>
        <v>0</v>
      </c>
      <c r="O49" s="161">
        <v>155</v>
      </c>
      <c r="P49" s="480">
        <f t="shared" si="7"/>
        <v>0</v>
      </c>
      <c r="Q49" s="480"/>
      <c r="R49" s="480"/>
      <c r="S49" s="714"/>
      <c r="T49" s="502" t="s">
        <v>194</v>
      </c>
      <c r="U49" s="502"/>
      <c r="V49" s="291" t="s">
        <v>195</v>
      </c>
      <c r="W49" s="291"/>
      <c r="X49" s="291"/>
      <c r="Y49" s="291"/>
      <c r="Z49" s="291"/>
      <c r="AA49" s="291"/>
      <c r="AB49" s="291"/>
      <c r="AC49" s="291"/>
      <c r="AD49" s="291"/>
      <c r="AE49" s="32"/>
      <c r="AF49" s="33">
        <f t="shared" si="8"/>
        <v>0</v>
      </c>
      <c r="AG49" s="181">
        <v>165</v>
      </c>
      <c r="AH49" s="503">
        <f t="shared" si="9"/>
        <v>0</v>
      </c>
      <c r="AI49" s="503"/>
      <c r="AJ49" s="503"/>
      <c r="AK49" s="633"/>
      <c r="AL49" s="284" t="s">
        <v>349</v>
      </c>
      <c r="AM49" s="285"/>
      <c r="AN49" s="290" t="s">
        <v>350</v>
      </c>
      <c r="AO49" s="291"/>
      <c r="AP49" s="291"/>
      <c r="AQ49" s="291"/>
      <c r="AR49" s="291"/>
      <c r="AS49" s="291"/>
      <c r="AT49" s="291"/>
      <c r="AU49" s="291"/>
      <c r="AV49" s="291"/>
      <c r="AW49" s="69"/>
      <c r="AX49" s="44">
        <f t="shared" si="10"/>
        <v>0</v>
      </c>
      <c r="AY49" s="210">
        <v>1401</v>
      </c>
      <c r="AZ49" s="289">
        <f t="shared" si="11"/>
        <v>0</v>
      </c>
      <c r="BA49" s="289"/>
      <c r="BB49" s="289"/>
      <c r="BC49" s="11"/>
      <c r="BD49" s="478"/>
      <c r="BE49" s="9"/>
      <c r="BF49" s="29"/>
      <c r="BG49" s="9"/>
      <c r="BH49" s="9"/>
      <c r="BI49" s="9"/>
      <c r="BJ49" s="29"/>
      <c r="BK49" s="29"/>
      <c r="BL49" s="29"/>
      <c r="BM49" s="29"/>
      <c r="BN49" s="29"/>
      <c r="BO49" s="29"/>
      <c r="BP49" s="9"/>
      <c r="BQ49" s="29"/>
      <c r="BR49" s="29"/>
      <c r="BS49" s="29"/>
      <c r="BT49" s="29"/>
      <c r="BU49" s="29"/>
      <c r="BV49" s="29"/>
      <c r="BW49" s="91"/>
      <c r="BX49" s="10"/>
      <c r="BY49" s="21"/>
      <c r="BZ49" s="8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</row>
    <row r="50" spans="2:102" ht="24.75" customHeight="1" thickBot="1">
      <c r="B50" s="494" t="s">
        <v>222</v>
      </c>
      <c r="C50" s="494"/>
      <c r="D50" s="495" t="s">
        <v>223</v>
      </c>
      <c r="E50" s="495"/>
      <c r="F50" s="495"/>
      <c r="G50" s="495"/>
      <c r="H50" s="495"/>
      <c r="I50" s="495"/>
      <c r="J50" s="495"/>
      <c r="K50" s="495"/>
      <c r="L50" s="495"/>
      <c r="M50" s="67"/>
      <c r="N50" s="90">
        <f t="shared" si="6"/>
        <v>0</v>
      </c>
      <c r="O50" s="164">
        <v>155</v>
      </c>
      <c r="P50" s="460">
        <f t="shared" si="7"/>
        <v>0</v>
      </c>
      <c r="Q50" s="460"/>
      <c r="R50" s="460"/>
      <c r="S50" s="714"/>
      <c r="T50" s="502" t="s">
        <v>199</v>
      </c>
      <c r="U50" s="502"/>
      <c r="V50" s="291" t="s">
        <v>200</v>
      </c>
      <c r="W50" s="291"/>
      <c r="X50" s="291"/>
      <c r="Y50" s="291"/>
      <c r="Z50" s="291"/>
      <c r="AA50" s="291"/>
      <c r="AB50" s="291"/>
      <c r="AC50" s="291"/>
      <c r="AD50" s="291"/>
      <c r="AE50" s="32"/>
      <c r="AF50" s="33">
        <f t="shared" si="8"/>
        <v>0</v>
      </c>
      <c r="AG50" s="181">
        <v>165</v>
      </c>
      <c r="AH50" s="503">
        <f t="shared" si="9"/>
        <v>0</v>
      </c>
      <c r="AI50" s="503"/>
      <c r="AJ50" s="503"/>
      <c r="AK50" s="633"/>
      <c r="AL50" s="284" t="s">
        <v>351</v>
      </c>
      <c r="AM50" s="285"/>
      <c r="AN50" s="290" t="s">
        <v>352</v>
      </c>
      <c r="AO50" s="291"/>
      <c r="AP50" s="291"/>
      <c r="AQ50" s="291"/>
      <c r="AR50" s="291"/>
      <c r="AS50" s="291"/>
      <c r="AT50" s="291"/>
      <c r="AU50" s="291"/>
      <c r="AV50" s="291"/>
      <c r="AW50" s="69"/>
      <c r="AX50" s="44">
        <f t="shared" si="10"/>
        <v>0</v>
      </c>
      <c r="AY50" s="176">
        <v>1401</v>
      </c>
      <c r="AZ50" s="289">
        <f t="shared" si="11"/>
        <v>0</v>
      </c>
      <c r="BA50" s="289"/>
      <c r="BB50" s="289"/>
      <c r="BC50" s="11"/>
      <c r="BD50" s="478"/>
      <c r="BE50" s="9"/>
      <c r="BF50" s="29"/>
      <c r="BG50" s="9"/>
      <c r="BH50" s="9"/>
      <c r="BI50" s="9"/>
      <c r="BJ50" s="91"/>
      <c r="BK50" s="91"/>
      <c r="BL50" s="91"/>
      <c r="BM50" s="91"/>
      <c r="BN50" s="91"/>
      <c r="BO50" s="91"/>
      <c r="BP50" s="9"/>
      <c r="BQ50" s="29"/>
      <c r="BR50" s="29"/>
      <c r="BS50" s="29"/>
      <c r="BT50" s="29"/>
      <c r="BU50" s="29"/>
      <c r="BV50" s="29"/>
      <c r="BW50" s="91"/>
      <c r="BX50" s="81"/>
      <c r="BY50" s="81"/>
      <c r="BZ50" s="81"/>
      <c r="CC50" s="81"/>
      <c r="CD50" s="9"/>
      <c r="CE50" s="81"/>
      <c r="CF50" s="81"/>
      <c r="CG50" s="81"/>
      <c r="CH50" s="81"/>
      <c r="CI50" s="81"/>
      <c r="CJ50" s="81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</row>
    <row r="51" spans="2:102" ht="24.75" customHeight="1">
      <c r="B51" s="400" t="s">
        <v>226</v>
      </c>
      <c r="C51" s="400"/>
      <c r="D51" s="479" t="s">
        <v>227</v>
      </c>
      <c r="E51" s="479"/>
      <c r="F51" s="479"/>
      <c r="G51" s="479"/>
      <c r="H51" s="479"/>
      <c r="I51" s="479"/>
      <c r="J51" s="479"/>
      <c r="K51" s="479"/>
      <c r="L51" s="479"/>
      <c r="M51" s="41"/>
      <c r="N51" s="64">
        <f t="shared" si="6"/>
        <v>0</v>
      </c>
      <c r="O51" s="165">
        <v>155</v>
      </c>
      <c r="P51" s="480">
        <f t="shared" si="7"/>
        <v>0</v>
      </c>
      <c r="Q51" s="480"/>
      <c r="R51" s="480"/>
      <c r="S51" s="714"/>
      <c r="T51" s="502" t="s">
        <v>204</v>
      </c>
      <c r="U51" s="502"/>
      <c r="V51" s="291" t="s">
        <v>205</v>
      </c>
      <c r="W51" s="291"/>
      <c r="X51" s="291"/>
      <c r="Y51" s="291"/>
      <c r="Z51" s="291"/>
      <c r="AA51" s="291"/>
      <c r="AB51" s="291"/>
      <c r="AC51" s="291"/>
      <c r="AD51" s="291"/>
      <c r="AE51" s="32"/>
      <c r="AF51" s="33">
        <f t="shared" si="8"/>
        <v>0</v>
      </c>
      <c r="AG51" s="181">
        <v>165</v>
      </c>
      <c r="AH51" s="503">
        <f t="shared" si="9"/>
        <v>0</v>
      </c>
      <c r="AI51" s="503"/>
      <c r="AJ51" s="503"/>
      <c r="AK51" s="633"/>
      <c r="AL51" s="284" t="s">
        <v>353</v>
      </c>
      <c r="AM51" s="285"/>
      <c r="AN51" s="290" t="s">
        <v>354</v>
      </c>
      <c r="AO51" s="291"/>
      <c r="AP51" s="291"/>
      <c r="AQ51" s="291"/>
      <c r="AR51" s="291"/>
      <c r="AS51" s="291"/>
      <c r="AT51" s="291"/>
      <c r="AU51" s="291"/>
      <c r="AV51" s="291"/>
      <c r="AW51" s="69"/>
      <c r="AX51" s="44">
        <f t="shared" si="10"/>
        <v>0</v>
      </c>
      <c r="AY51" s="176">
        <v>1401</v>
      </c>
      <c r="AZ51" s="289">
        <f t="shared" si="11"/>
        <v>0</v>
      </c>
      <c r="BA51" s="289"/>
      <c r="BB51" s="289"/>
      <c r="BC51" s="11"/>
      <c r="BD51" s="9"/>
      <c r="BE51" s="9"/>
      <c r="BF51" s="95"/>
      <c r="BG51" s="9"/>
      <c r="BH51" s="9"/>
      <c r="BI51" s="9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24"/>
      <c r="BY51" s="24"/>
      <c r="BZ51" s="24"/>
      <c r="CC51" s="24"/>
      <c r="CD51" s="9"/>
      <c r="CE51" s="24"/>
      <c r="CF51" s="24"/>
      <c r="CG51" s="24"/>
      <c r="CH51" s="24"/>
      <c r="CI51" s="24"/>
      <c r="CJ51" s="24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</row>
    <row r="52" spans="2:102" ht="24.75" customHeight="1" thickBot="1">
      <c r="B52" s="403" t="s">
        <v>228</v>
      </c>
      <c r="C52" s="403"/>
      <c r="D52" s="474" t="s">
        <v>229</v>
      </c>
      <c r="E52" s="474"/>
      <c r="F52" s="474"/>
      <c r="G52" s="474"/>
      <c r="H52" s="474"/>
      <c r="I52" s="474"/>
      <c r="J52" s="474"/>
      <c r="K52" s="474"/>
      <c r="L52" s="474"/>
      <c r="M52" s="67"/>
      <c r="N52" s="90">
        <f t="shared" si="6"/>
        <v>0</v>
      </c>
      <c r="O52" s="164">
        <v>155</v>
      </c>
      <c r="P52" s="460">
        <f t="shared" si="7"/>
        <v>0</v>
      </c>
      <c r="Q52" s="460"/>
      <c r="R52" s="460"/>
      <c r="S52" s="714"/>
      <c r="T52" s="502" t="s">
        <v>209</v>
      </c>
      <c r="U52" s="502"/>
      <c r="V52" s="291" t="s">
        <v>210</v>
      </c>
      <c r="W52" s="291"/>
      <c r="X52" s="291"/>
      <c r="Y52" s="291"/>
      <c r="Z52" s="291"/>
      <c r="AA52" s="291"/>
      <c r="AB52" s="291"/>
      <c r="AC52" s="291"/>
      <c r="AD52" s="291"/>
      <c r="AE52" s="32"/>
      <c r="AF52" s="33">
        <f t="shared" si="8"/>
        <v>0</v>
      </c>
      <c r="AG52" s="181">
        <v>165</v>
      </c>
      <c r="AH52" s="503">
        <f t="shared" si="9"/>
        <v>0</v>
      </c>
      <c r="AI52" s="503"/>
      <c r="AJ52" s="503"/>
      <c r="AK52" s="633"/>
      <c r="AL52" s="284" t="s">
        <v>355</v>
      </c>
      <c r="AM52" s="285"/>
      <c r="AN52" s="290" t="s">
        <v>356</v>
      </c>
      <c r="AO52" s="291"/>
      <c r="AP52" s="291"/>
      <c r="AQ52" s="291"/>
      <c r="AR52" s="291"/>
      <c r="AS52" s="291"/>
      <c r="AT52" s="291"/>
      <c r="AU52" s="291"/>
      <c r="AV52" s="291"/>
      <c r="AW52" s="69"/>
      <c r="AX52" s="44">
        <f t="shared" si="10"/>
        <v>0</v>
      </c>
      <c r="AY52" s="177">
        <v>1401</v>
      </c>
      <c r="AZ52" s="289">
        <f t="shared" si="11"/>
        <v>0</v>
      </c>
      <c r="BA52" s="289"/>
      <c r="BB52" s="289"/>
      <c r="BD52" s="9"/>
      <c r="BE52" s="9"/>
      <c r="BF52" s="95"/>
      <c r="BG52" s="9"/>
      <c r="BH52" s="9"/>
      <c r="BI52" s="9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29"/>
      <c r="BY52" s="29"/>
      <c r="BZ52" s="29"/>
      <c r="CC52" s="29"/>
      <c r="CD52" s="9"/>
      <c r="CE52" s="29"/>
      <c r="CF52" s="29"/>
      <c r="CG52" s="29"/>
      <c r="CH52" s="29"/>
      <c r="CI52" s="29"/>
      <c r="CJ52" s="29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</row>
    <row r="53" spans="2:102" ht="24.75" customHeight="1" thickBot="1">
      <c r="B53" s="400" t="s">
        <v>230</v>
      </c>
      <c r="C53" s="400"/>
      <c r="D53" s="479" t="s">
        <v>231</v>
      </c>
      <c r="E53" s="479"/>
      <c r="F53" s="479"/>
      <c r="G53" s="479"/>
      <c r="H53" s="479"/>
      <c r="I53" s="479"/>
      <c r="J53" s="479"/>
      <c r="K53" s="479"/>
      <c r="L53" s="479"/>
      <c r="M53" s="41"/>
      <c r="N53" s="64">
        <f t="shared" si="6"/>
        <v>0</v>
      </c>
      <c r="O53" s="165">
        <v>155</v>
      </c>
      <c r="P53" s="480">
        <f t="shared" si="7"/>
        <v>0</v>
      </c>
      <c r="Q53" s="480"/>
      <c r="R53" s="480"/>
      <c r="S53" s="714"/>
      <c r="T53" s="499" t="s">
        <v>215</v>
      </c>
      <c r="U53" s="499"/>
      <c r="V53" s="457" t="s">
        <v>216</v>
      </c>
      <c r="W53" s="457"/>
      <c r="X53" s="457"/>
      <c r="Y53" s="457"/>
      <c r="Z53" s="457"/>
      <c r="AA53" s="457"/>
      <c r="AB53" s="457"/>
      <c r="AC53" s="457"/>
      <c r="AD53" s="457"/>
      <c r="AE53" s="69"/>
      <c r="AF53" s="45">
        <f t="shared" si="8"/>
        <v>0</v>
      </c>
      <c r="AG53" s="182">
        <v>165</v>
      </c>
      <c r="AH53" s="375">
        <f t="shared" si="9"/>
        <v>0</v>
      </c>
      <c r="AI53" s="375"/>
      <c r="AJ53" s="375"/>
      <c r="AK53" s="633"/>
      <c r="AL53" s="284" t="s">
        <v>357</v>
      </c>
      <c r="AM53" s="285"/>
      <c r="AN53" s="424" t="s">
        <v>358</v>
      </c>
      <c r="AO53" s="425"/>
      <c r="AP53" s="425"/>
      <c r="AQ53" s="425"/>
      <c r="AR53" s="425"/>
      <c r="AS53" s="425"/>
      <c r="AT53" s="425"/>
      <c r="AU53" s="425"/>
      <c r="AV53" s="426"/>
      <c r="AW53" s="69"/>
      <c r="AX53" s="44">
        <f t="shared" si="10"/>
        <v>0</v>
      </c>
      <c r="AY53" s="210">
        <v>1401</v>
      </c>
      <c r="AZ53" s="289">
        <f t="shared" si="11"/>
        <v>0</v>
      </c>
      <c r="BA53" s="289"/>
      <c r="BB53" s="289"/>
      <c r="BC53" s="11"/>
      <c r="BD53" s="9"/>
      <c r="BE53" s="9"/>
      <c r="BF53" s="95"/>
      <c r="BG53" s="9"/>
      <c r="BH53" s="9"/>
      <c r="BI53" s="9"/>
      <c r="BJ53" s="493"/>
      <c r="BK53" s="493"/>
      <c r="BL53" s="493"/>
      <c r="BM53" s="493"/>
      <c r="BN53" s="493"/>
      <c r="BO53" s="493"/>
      <c r="BP53" s="22"/>
      <c r="BQ53" s="22"/>
      <c r="BR53" s="22"/>
      <c r="BS53" s="22"/>
      <c r="BT53" s="22"/>
      <c r="BU53" s="22"/>
      <c r="BV53" s="22"/>
      <c r="BW53" s="22"/>
      <c r="BX53" s="29"/>
      <c r="BY53" s="29"/>
      <c r="BZ53" s="29"/>
      <c r="CC53" s="29"/>
      <c r="CD53" s="9"/>
      <c r="CE53" s="29"/>
      <c r="CF53" s="29"/>
      <c r="CG53" s="29"/>
      <c r="CH53" s="29"/>
      <c r="CI53" s="29"/>
      <c r="CJ53" s="29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</row>
    <row r="54" spans="2:102" ht="24.75" customHeight="1" thickBot="1">
      <c r="B54" s="403" t="s">
        <v>232</v>
      </c>
      <c r="C54" s="403"/>
      <c r="D54" s="474" t="s">
        <v>233</v>
      </c>
      <c r="E54" s="474"/>
      <c r="F54" s="474"/>
      <c r="G54" s="474"/>
      <c r="H54" s="474"/>
      <c r="I54" s="474"/>
      <c r="J54" s="474"/>
      <c r="K54" s="474"/>
      <c r="L54" s="474"/>
      <c r="M54" s="67"/>
      <c r="N54" s="90">
        <f t="shared" si="6"/>
        <v>0</v>
      </c>
      <c r="O54" s="164">
        <v>155</v>
      </c>
      <c r="P54" s="405">
        <f t="shared" si="7"/>
        <v>0</v>
      </c>
      <c r="Q54" s="405"/>
      <c r="R54" s="405"/>
      <c r="S54" s="714"/>
      <c r="T54" s="496" t="s">
        <v>220</v>
      </c>
      <c r="U54" s="496"/>
      <c r="V54" s="497" t="s">
        <v>221</v>
      </c>
      <c r="W54" s="497"/>
      <c r="X54" s="497"/>
      <c r="Y54" s="497"/>
      <c r="Z54" s="497"/>
      <c r="AA54" s="497"/>
      <c r="AB54" s="497"/>
      <c r="AC54" s="497"/>
      <c r="AD54" s="497"/>
      <c r="AE54" s="96"/>
      <c r="AF54" s="35">
        <f t="shared" si="8"/>
        <v>0</v>
      </c>
      <c r="AG54" s="183">
        <v>165</v>
      </c>
      <c r="AH54" s="498">
        <f t="shared" si="9"/>
        <v>0</v>
      </c>
      <c r="AI54" s="498"/>
      <c r="AJ54" s="498"/>
      <c r="AK54" s="633"/>
      <c r="AL54" s="284" t="s">
        <v>359</v>
      </c>
      <c r="AM54" s="285"/>
      <c r="AN54" s="487" t="s">
        <v>236</v>
      </c>
      <c r="AO54" s="488"/>
      <c r="AP54" s="488"/>
      <c r="AQ54" s="488"/>
      <c r="AR54" s="488"/>
      <c r="AS54" s="488"/>
      <c r="AT54" s="488"/>
      <c r="AU54" s="488"/>
      <c r="AV54" s="488"/>
      <c r="AW54" s="69"/>
      <c r="AX54" s="44">
        <f t="shared" si="10"/>
        <v>0</v>
      </c>
      <c r="AY54" s="176">
        <v>1401</v>
      </c>
      <c r="AZ54" s="289">
        <f t="shared" si="11"/>
        <v>0</v>
      </c>
      <c r="BA54" s="289"/>
      <c r="BB54" s="289"/>
      <c r="BC54" s="11"/>
      <c r="BD54" s="489"/>
      <c r="BE54" s="489"/>
      <c r="BF54" s="81"/>
      <c r="BG54" s="9"/>
      <c r="BH54" s="9"/>
      <c r="BI54" s="9"/>
      <c r="BJ54" s="81"/>
      <c r="BK54" s="81"/>
      <c r="BL54" s="81"/>
      <c r="BM54" s="81"/>
      <c r="BN54" s="81"/>
      <c r="BO54" s="81"/>
      <c r="BP54" s="77"/>
      <c r="BQ54" s="81"/>
      <c r="BR54" s="81"/>
      <c r="BS54" s="81"/>
      <c r="BT54" s="81"/>
      <c r="BU54" s="81"/>
      <c r="BV54" s="81"/>
      <c r="BW54" s="77"/>
      <c r="BX54" s="29"/>
      <c r="BY54" s="29"/>
      <c r="BZ54" s="29"/>
      <c r="CA54" s="81"/>
      <c r="CB54" s="81"/>
      <c r="CC54" s="29"/>
      <c r="CD54" s="9"/>
      <c r="CE54" s="29"/>
      <c r="CF54" s="29"/>
      <c r="CG54" s="29"/>
      <c r="CH54" s="29"/>
      <c r="CI54" s="29"/>
      <c r="CJ54" s="29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</row>
    <row r="55" spans="2:102" ht="24.75" customHeight="1" thickBot="1">
      <c r="B55" s="373" t="s">
        <v>235</v>
      </c>
      <c r="C55" s="373"/>
      <c r="D55" s="470" t="s">
        <v>236</v>
      </c>
      <c r="E55" s="470"/>
      <c r="F55" s="470"/>
      <c r="G55" s="470"/>
      <c r="H55" s="470"/>
      <c r="I55" s="470"/>
      <c r="J55" s="470"/>
      <c r="K55" s="470"/>
      <c r="L55" s="470"/>
      <c r="M55" s="30"/>
      <c r="N55" s="102">
        <f t="shared" si="6"/>
        <v>0</v>
      </c>
      <c r="O55" s="161">
        <v>155</v>
      </c>
      <c r="P55" s="402">
        <f t="shared" si="7"/>
        <v>0</v>
      </c>
      <c r="Q55" s="402"/>
      <c r="R55" s="402"/>
      <c r="S55" s="714"/>
      <c r="T55" s="490" t="s">
        <v>224</v>
      </c>
      <c r="U55" s="490"/>
      <c r="V55" s="491" t="s">
        <v>225</v>
      </c>
      <c r="W55" s="491"/>
      <c r="X55" s="491"/>
      <c r="Y55" s="491"/>
      <c r="Z55" s="491"/>
      <c r="AA55" s="491"/>
      <c r="AB55" s="491"/>
      <c r="AC55" s="491"/>
      <c r="AD55" s="491"/>
      <c r="AE55" s="69"/>
      <c r="AF55" s="45">
        <f t="shared" si="8"/>
        <v>0</v>
      </c>
      <c r="AG55" s="204">
        <v>165</v>
      </c>
      <c r="AH55" s="492">
        <f t="shared" si="9"/>
        <v>0</v>
      </c>
      <c r="AI55" s="492"/>
      <c r="AJ55" s="492"/>
      <c r="AK55" s="633"/>
      <c r="AL55" s="284" t="s">
        <v>360</v>
      </c>
      <c r="AM55" s="285"/>
      <c r="AN55" s="483" t="s">
        <v>361</v>
      </c>
      <c r="AO55" s="484"/>
      <c r="AP55" s="484"/>
      <c r="AQ55" s="484"/>
      <c r="AR55" s="484"/>
      <c r="AS55" s="484"/>
      <c r="AT55" s="484"/>
      <c r="AU55" s="484"/>
      <c r="AV55" s="484"/>
      <c r="AW55" s="69"/>
      <c r="AX55" s="44">
        <f t="shared" si="10"/>
        <v>0</v>
      </c>
      <c r="AY55" s="176">
        <v>1401</v>
      </c>
      <c r="AZ55" s="289">
        <f t="shared" si="11"/>
        <v>0</v>
      </c>
      <c r="BA55" s="289"/>
      <c r="BB55" s="289"/>
      <c r="BC55" s="11"/>
      <c r="BD55" s="116"/>
      <c r="BE55" s="116"/>
      <c r="BF55" s="219"/>
      <c r="BG55" s="9"/>
      <c r="BH55" s="9"/>
      <c r="BI55" s="9"/>
      <c r="BJ55" s="24"/>
      <c r="BK55" s="24"/>
      <c r="BL55" s="24"/>
      <c r="BM55" s="24"/>
      <c r="BN55" s="24"/>
      <c r="BO55" s="24"/>
      <c r="BP55" s="77"/>
      <c r="BQ55" s="24"/>
      <c r="BR55" s="24"/>
      <c r="BS55" s="24"/>
      <c r="BT55" s="24"/>
      <c r="BU55" s="24"/>
      <c r="BV55" s="24"/>
      <c r="BW55" s="77"/>
      <c r="BX55" s="29"/>
      <c r="BY55" s="29"/>
      <c r="BZ55" s="29"/>
      <c r="CA55" s="24"/>
      <c r="CB55" s="24"/>
      <c r="CC55" s="29"/>
      <c r="CD55" s="9"/>
      <c r="CE55" s="29"/>
      <c r="CF55" s="29"/>
      <c r="CG55" s="29"/>
      <c r="CH55" s="29"/>
      <c r="CI55" s="29"/>
      <c r="CJ55" s="29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</row>
    <row r="56" spans="2:88" ht="24.75" customHeight="1">
      <c r="B56" s="471" t="s">
        <v>237</v>
      </c>
      <c r="C56" s="471"/>
      <c r="D56" s="472" t="s">
        <v>238</v>
      </c>
      <c r="E56" s="472"/>
      <c r="F56" s="472"/>
      <c r="G56" s="472"/>
      <c r="H56" s="472"/>
      <c r="I56" s="472"/>
      <c r="J56" s="472"/>
      <c r="K56" s="472"/>
      <c r="L56" s="472"/>
      <c r="M56" s="36"/>
      <c r="N56" s="103">
        <f t="shared" si="6"/>
        <v>0</v>
      </c>
      <c r="O56" s="167">
        <v>155</v>
      </c>
      <c r="P56" s="394">
        <f t="shared" si="7"/>
        <v>0</v>
      </c>
      <c r="Q56" s="394"/>
      <c r="R56" s="394"/>
      <c r="S56" s="714"/>
      <c r="T56" s="481"/>
      <c r="U56" s="481"/>
      <c r="V56" s="485"/>
      <c r="W56" s="485"/>
      <c r="X56" s="485"/>
      <c r="Y56" s="485"/>
      <c r="Z56" s="485"/>
      <c r="AA56" s="485"/>
      <c r="AB56" s="485"/>
      <c r="AC56" s="485"/>
      <c r="AD56" s="485"/>
      <c r="AE56" s="97"/>
      <c r="AF56" s="35"/>
      <c r="AG56" s="182"/>
      <c r="AH56" s="486"/>
      <c r="AI56" s="486"/>
      <c r="AJ56" s="486"/>
      <c r="AK56" s="633"/>
      <c r="AL56" s="284" t="s">
        <v>362</v>
      </c>
      <c r="AM56" s="285"/>
      <c r="AN56" s="483" t="s">
        <v>363</v>
      </c>
      <c r="AO56" s="484"/>
      <c r="AP56" s="484"/>
      <c r="AQ56" s="484"/>
      <c r="AR56" s="484"/>
      <c r="AS56" s="484"/>
      <c r="AT56" s="484"/>
      <c r="AU56" s="484"/>
      <c r="AV56" s="484"/>
      <c r="AW56" s="69"/>
      <c r="AX56" s="44">
        <f t="shared" si="10"/>
        <v>0</v>
      </c>
      <c r="AY56" s="177">
        <v>1401</v>
      </c>
      <c r="AZ56" s="289">
        <f t="shared" si="11"/>
        <v>0</v>
      </c>
      <c r="BA56" s="289"/>
      <c r="BB56" s="289"/>
      <c r="BD56" s="478"/>
      <c r="BE56" s="9"/>
      <c r="BF56" s="29"/>
      <c r="BG56" s="9"/>
      <c r="BH56" s="9"/>
      <c r="BI56" s="9"/>
      <c r="BJ56" s="29"/>
      <c r="BK56" s="29"/>
      <c r="BL56" s="29"/>
      <c r="BM56" s="29"/>
      <c r="BN56" s="29"/>
      <c r="BO56" s="29"/>
      <c r="BP56" s="77"/>
      <c r="BQ56" s="29"/>
      <c r="BR56" s="29"/>
      <c r="BS56" s="29"/>
      <c r="BT56" s="29"/>
      <c r="BU56" s="29"/>
      <c r="BV56" s="29"/>
      <c r="BW56" s="77"/>
      <c r="BX56" s="29"/>
      <c r="BY56" s="29"/>
      <c r="BZ56" s="29"/>
      <c r="CA56" s="29"/>
      <c r="CB56" s="29"/>
      <c r="CC56" s="81"/>
      <c r="CD56" s="81"/>
      <c r="CE56" s="81"/>
      <c r="CF56" s="81"/>
      <c r="CG56" s="81"/>
      <c r="CH56" s="81"/>
      <c r="CI56" s="29"/>
      <c r="CJ56" s="29"/>
    </row>
    <row r="57" spans="2:88" ht="24.75" customHeight="1">
      <c r="B57" s="359" t="s">
        <v>239</v>
      </c>
      <c r="C57" s="359"/>
      <c r="D57" s="459" t="s">
        <v>240</v>
      </c>
      <c r="E57" s="459"/>
      <c r="F57" s="459"/>
      <c r="G57" s="459"/>
      <c r="H57" s="459"/>
      <c r="I57" s="459"/>
      <c r="J57" s="459"/>
      <c r="K57" s="459"/>
      <c r="L57" s="459"/>
      <c r="M57" s="42"/>
      <c r="N57" s="76">
        <f t="shared" si="6"/>
        <v>0</v>
      </c>
      <c r="O57" s="162">
        <v>155</v>
      </c>
      <c r="P57" s="460">
        <f t="shared" si="7"/>
        <v>0</v>
      </c>
      <c r="Q57" s="460"/>
      <c r="R57" s="460"/>
      <c r="S57" s="714"/>
      <c r="T57" s="481"/>
      <c r="U57" s="481"/>
      <c r="V57" s="473"/>
      <c r="W57" s="473"/>
      <c r="X57" s="473"/>
      <c r="Y57" s="473"/>
      <c r="Z57" s="473"/>
      <c r="AA57" s="473"/>
      <c r="AB57" s="473"/>
      <c r="AC57" s="473"/>
      <c r="AD57" s="473"/>
      <c r="AE57" s="69"/>
      <c r="AF57" s="44"/>
      <c r="AG57" s="181"/>
      <c r="AH57" s="289"/>
      <c r="AI57" s="289"/>
      <c r="AJ57" s="289"/>
      <c r="AK57" s="633"/>
      <c r="AL57" s="284" t="s">
        <v>364</v>
      </c>
      <c r="AM57" s="285"/>
      <c r="AN57" s="459" t="s">
        <v>365</v>
      </c>
      <c r="AO57" s="473"/>
      <c r="AP57" s="473"/>
      <c r="AQ57" s="473"/>
      <c r="AR57" s="473"/>
      <c r="AS57" s="473"/>
      <c r="AT57" s="473"/>
      <c r="AU57" s="473"/>
      <c r="AV57" s="473"/>
      <c r="AW57" s="69"/>
      <c r="AX57" s="44">
        <f aca="true" t="shared" si="12" ref="AX57:AX62">AW57*3</f>
        <v>0</v>
      </c>
      <c r="AY57" s="210">
        <v>1401</v>
      </c>
      <c r="AZ57" s="289">
        <f>AW57*AY57</f>
        <v>0</v>
      </c>
      <c r="BA57" s="289"/>
      <c r="BB57" s="289"/>
      <c r="BC57" s="9"/>
      <c r="BD57" s="478"/>
      <c r="BE57" s="9"/>
      <c r="BF57" s="29"/>
      <c r="BG57" s="9"/>
      <c r="BH57" s="9"/>
      <c r="BI57" s="9"/>
      <c r="BJ57" s="29"/>
      <c r="BK57" s="29"/>
      <c r="BL57" s="29"/>
      <c r="BM57" s="29"/>
      <c r="BN57" s="29"/>
      <c r="BO57" s="29"/>
      <c r="BP57" s="77"/>
      <c r="BQ57" s="29"/>
      <c r="BR57" s="29"/>
      <c r="BS57" s="29"/>
      <c r="BT57" s="29"/>
      <c r="BU57" s="29"/>
      <c r="BV57" s="29"/>
      <c r="BW57" s="77"/>
      <c r="BX57" s="10"/>
      <c r="BY57" s="9"/>
      <c r="BZ57" s="11"/>
      <c r="CA57" s="29"/>
      <c r="CB57" s="29"/>
      <c r="CC57" s="24"/>
      <c r="CD57" s="24"/>
      <c r="CE57" s="24"/>
      <c r="CF57" s="24"/>
      <c r="CG57" s="24"/>
      <c r="CH57" s="24"/>
      <c r="CI57" s="23"/>
      <c r="CJ57" s="9"/>
    </row>
    <row r="58" spans="2:86" ht="24.75" customHeight="1" thickBot="1">
      <c r="B58" s="468" t="s">
        <v>242</v>
      </c>
      <c r="C58" s="468"/>
      <c r="D58" s="469" t="s">
        <v>243</v>
      </c>
      <c r="E58" s="469"/>
      <c r="F58" s="469"/>
      <c r="G58" s="469"/>
      <c r="H58" s="469"/>
      <c r="I58" s="469"/>
      <c r="J58" s="469"/>
      <c r="K58" s="469"/>
      <c r="L58" s="469"/>
      <c r="M58" s="39"/>
      <c r="N58" s="104">
        <f t="shared" si="6"/>
        <v>0</v>
      </c>
      <c r="O58" s="166">
        <v>155</v>
      </c>
      <c r="P58" s="460">
        <f t="shared" si="7"/>
        <v>0</v>
      </c>
      <c r="Q58" s="460"/>
      <c r="R58" s="460"/>
      <c r="S58" s="714"/>
      <c r="T58" s="297"/>
      <c r="U58" s="297"/>
      <c r="V58" s="298"/>
      <c r="W58" s="298"/>
      <c r="X58" s="298"/>
      <c r="Y58" s="298"/>
      <c r="Z58" s="298"/>
      <c r="AA58" s="298"/>
      <c r="AB58" s="298"/>
      <c r="AC58" s="298"/>
      <c r="AD58" s="298"/>
      <c r="AE58" s="62"/>
      <c r="AF58" s="40"/>
      <c r="AG58" s="98"/>
      <c r="AH58" s="475"/>
      <c r="AI58" s="475"/>
      <c r="AJ58" s="475"/>
      <c r="AK58" s="633"/>
      <c r="AL58" s="284" t="s">
        <v>366</v>
      </c>
      <c r="AM58" s="285"/>
      <c r="AN58" s="476" t="s">
        <v>367</v>
      </c>
      <c r="AO58" s="477"/>
      <c r="AP58" s="477"/>
      <c r="AQ58" s="477"/>
      <c r="AR58" s="477"/>
      <c r="AS58" s="477"/>
      <c r="AT58" s="477"/>
      <c r="AU58" s="477"/>
      <c r="AV58" s="477"/>
      <c r="AW58" s="69"/>
      <c r="AX58" s="44">
        <f t="shared" si="12"/>
        <v>0</v>
      </c>
      <c r="AY58" s="176">
        <v>1401</v>
      </c>
      <c r="AZ58" s="289">
        <f>AW58*AY58</f>
        <v>0</v>
      </c>
      <c r="BA58" s="289"/>
      <c r="BB58" s="289"/>
      <c r="BC58" s="9"/>
      <c r="BD58" s="478"/>
      <c r="BE58" s="9"/>
      <c r="BF58" s="29"/>
      <c r="BG58" s="9"/>
      <c r="BH58" s="9"/>
      <c r="BI58" s="9"/>
      <c r="BJ58" s="29"/>
      <c r="BK58" s="29"/>
      <c r="BL58" s="29"/>
      <c r="BM58" s="29"/>
      <c r="BN58" s="29"/>
      <c r="BO58" s="29"/>
      <c r="BP58" s="77"/>
      <c r="BQ58" s="29"/>
      <c r="BR58" s="29"/>
      <c r="BS58" s="29"/>
      <c r="BT58" s="29"/>
      <c r="BU58" s="29"/>
      <c r="BV58" s="29"/>
      <c r="BW58" s="77"/>
      <c r="BX58" s="9"/>
      <c r="CA58" s="29"/>
      <c r="CB58" s="29"/>
      <c r="CC58" s="29"/>
      <c r="CD58" s="29"/>
      <c r="CE58" s="29"/>
      <c r="CF58" s="29"/>
      <c r="CG58" s="29"/>
      <c r="CH58" s="29"/>
    </row>
    <row r="59" spans="2:86" ht="24.75" customHeight="1" thickBot="1">
      <c r="B59" s="409" t="s">
        <v>244</v>
      </c>
      <c r="C59" s="409"/>
      <c r="D59" s="445" t="s">
        <v>245</v>
      </c>
      <c r="E59" s="445"/>
      <c r="F59" s="445"/>
      <c r="G59" s="445"/>
      <c r="H59" s="445"/>
      <c r="I59" s="445"/>
      <c r="J59" s="445"/>
      <c r="K59" s="445"/>
      <c r="L59" s="445"/>
      <c r="M59" s="105"/>
      <c r="N59" s="71">
        <f t="shared" si="6"/>
        <v>0</v>
      </c>
      <c r="O59" s="168">
        <v>155</v>
      </c>
      <c r="P59" s="446">
        <f t="shared" si="7"/>
        <v>0</v>
      </c>
      <c r="Q59" s="446"/>
      <c r="R59" s="446"/>
      <c r="S59" s="714"/>
      <c r="T59" s="299" t="s">
        <v>234</v>
      </c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99">
        <f>SUM(AE37:AE58)</f>
        <v>0</v>
      </c>
      <c r="AF59" s="100">
        <f>SUM(AF37:AF58)</f>
        <v>0</v>
      </c>
      <c r="AG59" s="101" t="s">
        <v>0</v>
      </c>
      <c r="AH59" s="300">
        <f>SUM(AH37:AJ58)</f>
        <v>0</v>
      </c>
      <c r="AI59" s="300"/>
      <c r="AJ59" s="300"/>
      <c r="AK59" s="635"/>
      <c r="AL59" s="284" t="s">
        <v>368</v>
      </c>
      <c r="AM59" s="285"/>
      <c r="AN59" s="286" t="s">
        <v>369</v>
      </c>
      <c r="AO59" s="287"/>
      <c r="AP59" s="287"/>
      <c r="AQ59" s="287"/>
      <c r="AR59" s="287"/>
      <c r="AS59" s="287"/>
      <c r="AT59" s="287"/>
      <c r="AU59" s="287"/>
      <c r="AV59" s="288"/>
      <c r="AW59" s="69"/>
      <c r="AX59" s="44">
        <f t="shared" si="12"/>
        <v>0</v>
      </c>
      <c r="AY59" s="176">
        <v>1401</v>
      </c>
      <c r="AZ59" s="289">
        <f>AW59*AY59</f>
        <v>0</v>
      </c>
      <c r="BA59" s="289"/>
      <c r="BB59" s="289"/>
      <c r="BC59" s="11"/>
      <c r="BD59" s="478"/>
      <c r="BE59" s="9"/>
      <c r="BF59" s="29"/>
      <c r="BG59" s="9"/>
      <c r="BH59" s="9"/>
      <c r="BI59" s="9"/>
      <c r="BJ59" s="29"/>
      <c r="BK59" s="29"/>
      <c r="BL59" s="29"/>
      <c r="BM59" s="29"/>
      <c r="BN59" s="29"/>
      <c r="BO59" s="29"/>
      <c r="BP59" s="77"/>
      <c r="BQ59" s="29"/>
      <c r="BR59" s="29"/>
      <c r="BS59" s="29"/>
      <c r="BT59" s="29"/>
      <c r="BU59" s="29"/>
      <c r="BV59" s="29"/>
      <c r="BW59" s="77"/>
      <c r="BX59" s="9"/>
      <c r="CA59" s="29"/>
      <c r="CB59" s="29"/>
      <c r="CC59" s="29"/>
      <c r="CD59" s="29"/>
      <c r="CE59" s="29"/>
      <c r="CF59" s="29"/>
      <c r="CG59" s="29"/>
      <c r="CH59" s="29"/>
    </row>
    <row r="60" spans="2:86" ht="24.75" customHeight="1" thickBot="1" thickTop="1">
      <c r="B60" s="373" t="s">
        <v>248</v>
      </c>
      <c r="C60" s="373"/>
      <c r="D60" s="443" t="s">
        <v>249</v>
      </c>
      <c r="E60" s="443"/>
      <c r="F60" s="443"/>
      <c r="G60" s="443"/>
      <c r="H60" s="443"/>
      <c r="I60" s="443"/>
      <c r="J60" s="443"/>
      <c r="K60" s="443"/>
      <c r="L60" s="443"/>
      <c r="M60" s="41"/>
      <c r="N60" s="35">
        <f t="shared" si="6"/>
        <v>0</v>
      </c>
      <c r="O60" s="161">
        <v>155</v>
      </c>
      <c r="P60" s="444">
        <f t="shared" si="7"/>
        <v>0</v>
      </c>
      <c r="Q60" s="444"/>
      <c r="R60" s="444"/>
      <c r="S60" s="714"/>
      <c r="T60" s="482"/>
      <c r="U60" s="482"/>
      <c r="V60" s="482"/>
      <c r="W60" s="482"/>
      <c r="X60" s="482"/>
      <c r="Y60" s="482"/>
      <c r="Z60" s="482"/>
      <c r="AA60" s="482"/>
      <c r="AB60" s="482"/>
      <c r="AC60" s="482"/>
      <c r="AD60" s="482"/>
      <c r="AE60" s="482"/>
      <c r="AF60" s="482"/>
      <c r="AG60" s="482"/>
      <c r="AH60" s="482"/>
      <c r="AI60" s="482"/>
      <c r="AJ60" s="482"/>
      <c r="AK60" s="635"/>
      <c r="AL60" s="284" t="s">
        <v>370</v>
      </c>
      <c r="AM60" s="285"/>
      <c r="AN60" s="290" t="s">
        <v>371</v>
      </c>
      <c r="AO60" s="291"/>
      <c r="AP60" s="291"/>
      <c r="AQ60" s="291"/>
      <c r="AR60" s="291"/>
      <c r="AS60" s="291"/>
      <c r="AT60" s="291"/>
      <c r="AU60" s="291"/>
      <c r="AV60" s="291"/>
      <c r="AW60" s="69"/>
      <c r="AX60" s="44">
        <f t="shared" si="12"/>
        <v>0</v>
      </c>
      <c r="AY60" s="177">
        <v>1401</v>
      </c>
      <c r="AZ60" s="289">
        <f>AW60*AY60</f>
        <v>0</v>
      </c>
      <c r="BA60" s="289"/>
      <c r="BB60" s="289"/>
      <c r="BC60" s="11"/>
      <c r="BD60" s="478"/>
      <c r="BE60" s="9"/>
      <c r="BF60" s="29"/>
      <c r="BG60" s="9"/>
      <c r="BH60" s="9"/>
      <c r="BI60" s="9"/>
      <c r="BJ60" s="29"/>
      <c r="BK60" s="29"/>
      <c r="BL60" s="29"/>
      <c r="BM60" s="29"/>
      <c r="BN60" s="29"/>
      <c r="BO60" s="29"/>
      <c r="BP60" s="77"/>
      <c r="BQ60" s="29"/>
      <c r="BR60" s="29"/>
      <c r="BS60" s="29"/>
      <c r="BT60" s="29"/>
      <c r="BU60" s="29"/>
      <c r="BV60" s="29"/>
      <c r="BW60" s="77"/>
      <c r="BX60" s="9"/>
      <c r="CA60" s="29"/>
      <c r="CB60" s="29"/>
      <c r="CC60" s="29"/>
      <c r="CD60" s="29"/>
      <c r="CE60" s="29"/>
      <c r="CF60" s="29"/>
      <c r="CG60" s="29"/>
      <c r="CH60" s="29"/>
    </row>
    <row r="61" spans="2:86" ht="24.75" customHeight="1" thickBot="1" thickTop="1">
      <c r="B61" s="359" t="s">
        <v>252</v>
      </c>
      <c r="C61" s="359"/>
      <c r="D61" s="440" t="s">
        <v>253</v>
      </c>
      <c r="E61" s="440"/>
      <c r="F61" s="440"/>
      <c r="G61" s="440"/>
      <c r="H61" s="440"/>
      <c r="I61" s="440"/>
      <c r="J61" s="440"/>
      <c r="K61" s="440"/>
      <c r="L61" s="440"/>
      <c r="M61" s="32"/>
      <c r="N61" s="28">
        <f t="shared" si="6"/>
        <v>0</v>
      </c>
      <c r="O61" s="162">
        <v>155</v>
      </c>
      <c r="P61" s="441">
        <f t="shared" si="7"/>
        <v>0</v>
      </c>
      <c r="Q61" s="441"/>
      <c r="R61" s="441"/>
      <c r="S61" s="714"/>
      <c r="T61" s="293" t="s">
        <v>2</v>
      </c>
      <c r="U61" s="293"/>
      <c r="V61" s="462" t="s">
        <v>241</v>
      </c>
      <c r="W61" s="463"/>
      <c r="X61" s="463"/>
      <c r="Y61" s="463"/>
      <c r="Z61" s="463"/>
      <c r="AA61" s="463"/>
      <c r="AB61" s="463"/>
      <c r="AC61" s="463"/>
      <c r="AD61" s="464"/>
      <c r="AE61" s="350" t="s">
        <v>3</v>
      </c>
      <c r="AF61" s="350" t="s">
        <v>4</v>
      </c>
      <c r="AG61" s="450" t="s">
        <v>1</v>
      </c>
      <c r="AH61" s="350" t="s">
        <v>5</v>
      </c>
      <c r="AI61" s="350"/>
      <c r="AJ61" s="452"/>
      <c r="AK61" s="633"/>
      <c r="AL61" s="454" t="s">
        <v>372</v>
      </c>
      <c r="AM61" s="455"/>
      <c r="AN61" s="290" t="s">
        <v>373</v>
      </c>
      <c r="AO61" s="291"/>
      <c r="AP61" s="291"/>
      <c r="AQ61" s="291"/>
      <c r="AR61" s="291"/>
      <c r="AS61" s="291"/>
      <c r="AT61" s="291"/>
      <c r="AU61" s="291"/>
      <c r="AV61" s="291"/>
      <c r="AW61" s="69"/>
      <c r="AX61" s="44">
        <f t="shared" si="12"/>
        <v>0</v>
      </c>
      <c r="AY61" s="210">
        <v>1401</v>
      </c>
      <c r="AZ61" s="289">
        <f>AW61*AY61</f>
        <v>0</v>
      </c>
      <c r="BA61" s="289"/>
      <c r="BB61" s="289"/>
      <c r="BC61" s="11"/>
      <c r="BD61" s="478"/>
      <c r="BE61" s="9"/>
      <c r="BF61" s="29"/>
      <c r="BG61" s="9"/>
      <c r="BH61" s="9"/>
      <c r="BI61" s="9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9"/>
      <c r="CA61" s="9"/>
      <c r="CB61" s="9"/>
      <c r="CC61" s="29"/>
      <c r="CD61" s="29"/>
      <c r="CE61" s="29"/>
      <c r="CF61" s="29"/>
      <c r="CG61" s="29"/>
      <c r="CH61" s="29"/>
    </row>
    <row r="62" spans="2:86" ht="24.75" customHeight="1" thickBot="1" thickTop="1">
      <c r="B62" s="354" t="s">
        <v>256</v>
      </c>
      <c r="C62" s="354"/>
      <c r="D62" s="438" t="s">
        <v>257</v>
      </c>
      <c r="E62" s="438"/>
      <c r="F62" s="438"/>
      <c r="G62" s="438"/>
      <c r="H62" s="438"/>
      <c r="I62" s="438"/>
      <c r="J62" s="438"/>
      <c r="K62" s="438"/>
      <c r="L62" s="438"/>
      <c r="M62" s="62"/>
      <c r="N62" s="48">
        <f t="shared" si="6"/>
        <v>0</v>
      </c>
      <c r="O62" s="164">
        <v>155</v>
      </c>
      <c r="P62" s="405">
        <f t="shared" si="7"/>
        <v>0</v>
      </c>
      <c r="Q62" s="405"/>
      <c r="R62" s="405"/>
      <c r="S62" s="714"/>
      <c r="T62" s="461"/>
      <c r="U62" s="461"/>
      <c r="V62" s="465"/>
      <c r="W62" s="466"/>
      <c r="X62" s="466"/>
      <c r="Y62" s="466"/>
      <c r="Z62" s="466"/>
      <c r="AA62" s="466"/>
      <c r="AB62" s="466"/>
      <c r="AC62" s="466"/>
      <c r="AD62" s="467"/>
      <c r="AE62" s="296"/>
      <c r="AF62" s="296"/>
      <c r="AG62" s="451"/>
      <c r="AH62" s="296"/>
      <c r="AI62" s="296"/>
      <c r="AJ62" s="453"/>
      <c r="AK62" s="633"/>
      <c r="AL62" s="454"/>
      <c r="AM62" s="455"/>
      <c r="AN62" s="456"/>
      <c r="AO62" s="457"/>
      <c r="AP62" s="457"/>
      <c r="AQ62" s="457"/>
      <c r="AR62" s="457"/>
      <c r="AS62" s="457"/>
      <c r="AT62" s="457"/>
      <c r="AU62" s="457"/>
      <c r="AV62" s="458"/>
      <c r="AW62" s="69"/>
      <c r="AX62" s="44">
        <f t="shared" si="12"/>
        <v>0</v>
      </c>
      <c r="AY62" s="182">
        <f>BF73</f>
        <v>0</v>
      </c>
      <c r="AZ62" s="375">
        <f>AX62*AY62</f>
        <v>0</v>
      </c>
      <c r="BA62" s="375"/>
      <c r="BB62" s="375"/>
      <c r="BD62" s="9"/>
      <c r="BE62" s="9"/>
      <c r="BF62" s="95"/>
      <c r="BG62" s="9"/>
      <c r="BH62" s="9"/>
      <c r="BI62" s="9"/>
      <c r="BJ62" s="86"/>
      <c r="BK62" s="86"/>
      <c r="BL62" s="86"/>
      <c r="BM62" s="86"/>
      <c r="BN62" s="81"/>
      <c r="BO62" s="81"/>
      <c r="BP62" s="81"/>
      <c r="BQ62" s="81"/>
      <c r="BR62" s="81"/>
      <c r="BS62" s="81"/>
      <c r="BT62" s="81"/>
      <c r="BU62" s="81"/>
      <c r="BV62" s="81"/>
      <c r="BW62" s="86"/>
      <c r="BX62" s="9"/>
      <c r="CC62" s="29"/>
      <c r="CD62" s="29"/>
      <c r="CE62" s="29"/>
      <c r="CF62" s="29"/>
      <c r="CG62" s="29"/>
      <c r="CH62" s="29"/>
    </row>
    <row r="63" spans="2:76" ht="24.75" customHeight="1" thickBot="1" thickTop="1">
      <c r="B63" s="434" t="s">
        <v>260</v>
      </c>
      <c r="C63" s="434"/>
      <c r="D63" s="435" t="s">
        <v>261</v>
      </c>
      <c r="E63" s="435"/>
      <c r="F63" s="435"/>
      <c r="G63" s="435"/>
      <c r="H63" s="435"/>
      <c r="I63" s="435"/>
      <c r="J63" s="435"/>
      <c r="K63" s="435"/>
      <c r="L63" s="435"/>
      <c r="M63" s="41"/>
      <c r="N63" s="28">
        <f aca="true" t="shared" si="13" ref="N63:N78">M63*30</f>
        <v>0</v>
      </c>
      <c r="O63" s="165">
        <v>155</v>
      </c>
      <c r="P63" s="402">
        <f aca="true" t="shared" si="14" ref="P63:P78">N63*O63</f>
        <v>0</v>
      </c>
      <c r="Q63" s="402"/>
      <c r="R63" s="402"/>
      <c r="S63" s="714"/>
      <c r="T63" s="303" t="s">
        <v>246</v>
      </c>
      <c r="U63" s="303"/>
      <c r="V63" s="447" t="s">
        <v>247</v>
      </c>
      <c r="W63" s="447"/>
      <c r="X63" s="447"/>
      <c r="Y63" s="447"/>
      <c r="Z63" s="447"/>
      <c r="AA63" s="447"/>
      <c r="AB63" s="447"/>
      <c r="AC63" s="447"/>
      <c r="AD63" s="447"/>
      <c r="AE63" s="41"/>
      <c r="AF63" s="73">
        <f aca="true" t="shared" si="15" ref="AF63:AF86">AE63*4</f>
        <v>0</v>
      </c>
      <c r="AG63" s="205">
        <v>284</v>
      </c>
      <c r="AH63" s="448">
        <f aca="true" t="shared" si="16" ref="AH63:AH86">AF63*AG63</f>
        <v>0</v>
      </c>
      <c r="AI63" s="448"/>
      <c r="AJ63" s="449"/>
      <c r="AK63" s="633"/>
      <c r="AL63" s="546" t="s">
        <v>381</v>
      </c>
      <c r="AM63" s="547"/>
      <c r="AN63" s="547"/>
      <c r="AO63" s="547"/>
      <c r="AP63" s="547"/>
      <c r="AQ63" s="547"/>
      <c r="AR63" s="547"/>
      <c r="AS63" s="547"/>
      <c r="AT63" s="547"/>
      <c r="AU63" s="547"/>
      <c r="AV63" s="548"/>
      <c r="AW63" s="99">
        <f>SUM(AW41:AW62)</f>
        <v>0</v>
      </c>
      <c r="AX63" s="100">
        <f>SUM(AX41:AX62)</f>
        <v>0</v>
      </c>
      <c r="AY63" s="136" t="s">
        <v>0</v>
      </c>
      <c r="AZ63" s="399">
        <f>SUM(AZ41:BB62)</f>
        <v>0</v>
      </c>
      <c r="BA63" s="399"/>
      <c r="BB63" s="399"/>
      <c r="BC63" s="9"/>
      <c r="BD63" s="9"/>
      <c r="BE63" s="9"/>
      <c r="BF63" s="95"/>
      <c r="BG63" s="9"/>
      <c r="BH63" s="9"/>
      <c r="BI63" s="9"/>
      <c r="BJ63" s="86"/>
      <c r="BK63" s="86"/>
      <c r="BL63" s="86"/>
      <c r="BM63" s="86"/>
      <c r="BN63" s="24"/>
      <c r="BO63" s="24"/>
      <c r="BP63" s="24"/>
      <c r="BQ63" s="24"/>
      <c r="BR63" s="24"/>
      <c r="BS63" s="24"/>
      <c r="BT63" s="24"/>
      <c r="BU63" s="24"/>
      <c r="BV63" s="24"/>
      <c r="BW63" s="86"/>
      <c r="BX63" s="9"/>
    </row>
    <row r="64" spans="2:76" ht="24.75" customHeight="1" thickBot="1" thickTop="1">
      <c r="B64" s="365" t="s">
        <v>264</v>
      </c>
      <c r="C64" s="365"/>
      <c r="D64" s="417" t="s">
        <v>265</v>
      </c>
      <c r="E64" s="417"/>
      <c r="F64" s="417"/>
      <c r="G64" s="417"/>
      <c r="H64" s="417"/>
      <c r="I64" s="417"/>
      <c r="J64" s="417"/>
      <c r="K64" s="417"/>
      <c r="L64" s="417"/>
      <c r="M64" s="30"/>
      <c r="N64" s="28">
        <f t="shared" si="13"/>
        <v>0</v>
      </c>
      <c r="O64" s="162">
        <v>155</v>
      </c>
      <c r="P64" s="394">
        <f t="shared" si="14"/>
        <v>0</v>
      </c>
      <c r="Q64" s="394"/>
      <c r="R64" s="394"/>
      <c r="S64" s="714"/>
      <c r="T64" s="359" t="s">
        <v>250</v>
      </c>
      <c r="U64" s="359"/>
      <c r="V64" s="442" t="s">
        <v>251</v>
      </c>
      <c r="W64" s="442"/>
      <c r="X64" s="442"/>
      <c r="Y64" s="442"/>
      <c r="Z64" s="442"/>
      <c r="AA64" s="442"/>
      <c r="AB64" s="442"/>
      <c r="AC64" s="442"/>
      <c r="AD64" s="442"/>
      <c r="AE64" s="32"/>
      <c r="AF64" s="43">
        <f t="shared" si="15"/>
        <v>0</v>
      </c>
      <c r="AG64" s="206">
        <v>284</v>
      </c>
      <c r="AH64" s="301">
        <f t="shared" si="16"/>
        <v>0</v>
      </c>
      <c r="AI64" s="301"/>
      <c r="AJ64" s="302"/>
      <c r="AK64" s="634"/>
      <c r="AL64" s="715"/>
      <c r="AM64" s="715"/>
      <c r="AN64" s="715"/>
      <c r="AO64" s="715"/>
      <c r="AP64" s="715"/>
      <c r="AQ64" s="715"/>
      <c r="AR64" s="715"/>
      <c r="AS64" s="715"/>
      <c r="AT64" s="715"/>
      <c r="AU64" s="715"/>
      <c r="AV64" s="715"/>
      <c r="AW64" s="715"/>
      <c r="AX64" s="715"/>
      <c r="AY64" s="715"/>
      <c r="AZ64" s="715"/>
      <c r="BA64" s="715"/>
      <c r="BB64" s="715"/>
      <c r="BC64" s="9"/>
      <c r="BD64" s="9"/>
      <c r="BE64" s="9"/>
      <c r="BF64" s="95"/>
      <c r="BG64" s="9"/>
      <c r="BH64" s="9"/>
      <c r="BI64" s="9"/>
      <c r="BJ64" s="95"/>
      <c r="BK64" s="95"/>
      <c r="BL64" s="95"/>
      <c r="BM64" s="95"/>
      <c r="BN64" s="29"/>
      <c r="BO64" s="29"/>
      <c r="BP64" s="29"/>
      <c r="BQ64" s="29"/>
      <c r="BR64" s="29"/>
      <c r="BS64" s="29"/>
      <c r="BT64" s="29"/>
      <c r="BU64" s="29"/>
      <c r="BV64" s="29"/>
      <c r="BW64" s="95"/>
      <c r="BX64" s="9"/>
    </row>
    <row r="65" spans="2:76" ht="24.75" customHeight="1" thickBot="1" thickTop="1">
      <c r="B65" s="365" t="s">
        <v>268</v>
      </c>
      <c r="C65" s="365"/>
      <c r="D65" s="417" t="s">
        <v>269</v>
      </c>
      <c r="E65" s="417"/>
      <c r="F65" s="417"/>
      <c r="G65" s="417"/>
      <c r="H65" s="417"/>
      <c r="I65" s="417"/>
      <c r="J65" s="417"/>
      <c r="K65" s="417"/>
      <c r="L65" s="417"/>
      <c r="M65" s="32"/>
      <c r="N65" s="28">
        <f t="shared" si="13"/>
        <v>0</v>
      </c>
      <c r="O65" s="169">
        <v>155</v>
      </c>
      <c r="P65" s="418">
        <f t="shared" si="14"/>
        <v>0</v>
      </c>
      <c r="Q65" s="418"/>
      <c r="R65" s="418"/>
      <c r="S65" s="714"/>
      <c r="T65" s="359" t="s">
        <v>254</v>
      </c>
      <c r="U65" s="359"/>
      <c r="V65" s="442" t="s">
        <v>255</v>
      </c>
      <c r="W65" s="442"/>
      <c r="X65" s="442"/>
      <c r="Y65" s="442"/>
      <c r="Z65" s="442"/>
      <c r="AA65" s="442"/>
      <c r="AB65" s="442"/>
      <c r="AC65" s="442"/>
      <c r="AD65" s="442"/>
      <c r="AE65" s="32"/>
      <c r="AF65" s="43">
        <f t="shared" si="15"/>
        <v>0</v>
      </c>
      <c r="AG65" s="206">
        <v>284</v>
      </c>
      <c r="AH65" s="301">
        <f t="shared" si="16"/>
        <v>0</v>
      </c>
      <c r="AI65" s="301"/>
      <c r="AJ65" s="302"/>
      <c r="AK65" s="633"/>
      <c r="AL65" s="292" t="s">
        <v>2</v>
      </c>
      <c r="AM65" s="293"/>
      <c r="AN65" s="346" t="s">
        <v>374</v>
      </c>
      <c r="AO65" s="346"/>
      <c r="AP65" s="346"/>
      <c r="AQ65" s="346"/>
      <c r="AR65" s="346"/>
      <c r="AS65" s="346"/>
      <c r="AT65" s="346"/>
      <c r="AU65" s="346"/>
      <c r="AV65" s="346"/>
      <c r="AW65" s="348" t="s">
        <v>3</v>
      </c>
      <c r="AX65" s="350" t="s">
        <v>4</v>
      </c>
      <c r="AY65" s="351" t="s">
        <v>1</v>
      </c>
      <c r="AZ65" s="352" t="s">
        <v>5</v>
      </c>
      <c r="BA65" s="352"/>
      <c r="BB65" s="351"/>
      <c r="BC65" s="143"/>
      <c r="BD65" s="9"/>
      <c r="BE65" s="9"/>
      <c r="BF65" s="95"/>
      <c r="BG65" s="9"/>
      <c r="BH65" s="9"/>
      <c r="BI65" s="9"/>
      <c r="BJ65" s="95"/>
      <c r="BK65" s="95"/>
      <c r="BL65" s="95"/>
      <c r="BM65" s="95"/>
      <c r="BN65" s="29"/>
      <c r="BO65" s="29"/>
      <c r="BP65" s="29"/>
      <c r="BQ65" s="29"/>
      <c r="BR65" s="29"/>
      <c r="BS65" s="29"/>
      <c r="BT65" s="29"/>
      <c r="BU65" s="29"/>
      <c r="BV65" s="29"/>
      <c r="BW65" s="95"/>
      <c r="BX65" s="9"/>
    </row>
    <row r="66" spans="2:76" ht="24.75" customHeight="1" thickBot="1" thickTop="1">
      <c r="B66" s="403" t="s">
        <v>272</v>
      </c>
      <c r="C66" s="403"/>
      <c r="D66" s="404" t="s">
        <v>273</v>
      </c>
      <c r="E66" s="404"/>
      <c r="F66" s="404"/>
      <c r="G66" s="404"/>
      <c r="H66" s="404"/>
      <c r="I66" s="404"/>
      <c r="J66" s="404"/>
      <c r="K66" s="404"/>
      <c r="L66" s="404"/>
      <c r="M66" s="62"/>
      <c r="N66" s="48">
        <f t="shared" si="13"/>
        <v>0</v>
      </c>
      <c r="O66" s="170">
        <v>155</v>
      </c>
      <c r="P66" s="408">
        <f t="shared" si="14"/>
        <v>0</v>
      </c>
      <c r="Q66" s="408"/>
      <c r="R66" s="408"/>
      <c r="S66" s="714"/>
      <c r="T66" s="429" t="s">
        <v>258</v>
      </c>
      <c r="U66" s="429"/>
      <c r="V66" s="439" t="s">
        <v>259</v>
      </c>
      <c r="W66" s="439"/>
      <c r="X66" s="439"/>
      <c r="Y66" s="439"/>
      <c r="Z66" s="439"/>
      <c r="AA66" s="439"/>
      <c r="AB66" s="439"/>
      <c r="AC66" s="439"/>
      <c r="AD66" s="439"/>
      <c r="AE66" s="42"/>
      <c r="AF66" s="43">
        <f t="shared" si="15"/>
        <v>0</v>
      </c>
      <c r="AG66" s="206">
        <v>284</v>
      </c>
      <c r="AH66" s="301">
        <f t="shared" si="16"/>
        <v>0</v>
      </c>
      <c r="AI66" s="301"/>
      <c r="AJ66" s="302"/>
      <c r="AK66" s="633"/>
      <c r="AL66" s="294"/>
      <c r="AM66" s="295"/>
      <c r="AN66" s="347"/>
      <c r="AO66" s="347"/>
      <c r="AP66" s="347"/>
      <c r="AQ66" s="347"/>
      <c r="AR66" s="347"/>
      <c r="AS66" s="347"/>
      <c r="AT66" s="347"/>
      <c r="AU66" s="347"/>
      <c r="AV66" s="347"/>
      <c r="AW66" s="349"/>
      <c r="AX66" s="349"/>
      <c r="AY66" s="272"/>
      <c r="AZ66" s="353"/>
      <c r="BA66" s="353"/>
      <c r="BB66" s="272"/>
      <c r="BC66" s="143"/>
      <c r="BD66" s="9"/>
      <c r="BE66" s="9"/>
      <c r="BF66" s="95"/>
      <c r="BG66" s="9"/>
      <c r="BH66" s="9"/>
      <c r="BI66" s="9"/>
      <c r="BJ66" s="95"/>
      <c r="BK66" s="95"/>
      <c r="BL66" s="95"/>
      <c r="BM66" s="95"/>
      <c r="BN66" s="29"/>
      <c r="BO66" s="29"/>
      <c r="BP66" s="29"/>
      <c r="BQ66" s="29"/>
      <c r="BR66" s="29"/>
      <c r="BS66" s="29"/>
      <c r="BT66" s="29"/>
      <c r="BU66" s="29"/>
      <c r="BV66" s="29"/>
      <c r="BW66" s="95"/>
      <c r="BX66" s="9"/>
    </row>
    <row r="67" spans="2:76" ht="24.75" customHeight="1" thickTop="1">
      <c r="B67" s="359" t="s">
        <v>276</v>
      </c>
      <c r="C67" s="359"/>
      <c r="D67" s="290" t="s">
        <v>277</v>
      </c>
      <c r="E67" s="290"/>
      <c r="F67" s="290"/>
      <c r="G67" s="290"/>
      <c r="H67" s="290"/>
      <c r="I67" s="290"/>
      <c r="J67" s="290"/>
      <c r="K67" s="290"/>
      <c r="L67" s="290"/>
      <c r="M67" s="32"/>
      <c r="N67" s="28">
        <f t="shared" si="13"/>
        <v>0</v>
      </c>
      <c r="O67" s="171">
        <v>155</v>
      </c>
      <c r="P67" s="406">
        <f t="shared" si="14"/>
        <v>0</v>
      </c>
      <c r="Q67" s="406"/>
      <c r="R67" s="406"/>
      <c r="S67" s="714"/>
      <c r="T67" s="359" t="s">
        <v>262</v>
      </c>
      <c r="U67" s="359"/>
      <c r="V67" s="436" t="s">
        <v>263</v>
      </c>
      <c r="W67" s="436"/>
      <c r="X67" s="436"/>
      <c r="Y67" s="436"/>
      <c r="Z67" s="436"/>
      <c r="AA67" s="436"/>
      <c r="AB67" s="436"/>
      <c r="AC67" s="436"/>
      <c r="AD67" s="436"/>
      <c r="AE67" s="41"/>
      <c r="AF67" s="44">
        <f t="shared" si="15"/>
        <v>0</v>
      </c>
      <c r="AG67" s="165">
        <v>284</v>
      </c>
      <c r="AH67" s="375">
        <f t="shared" si="16"/>
        <v>0</v>
      </c>
      <c r="AI67" s="375"/>
      <c r="AJ67" s="437"/>
      <c r="AK67" s="633"/>
      <c r="AL67" s="308"/>
      <c r="AM67" s="309"/>
      <c r="AN67" s="431"/>
      <c r="AO67" s="432"/>
      <c r="AP67" s="432"/>
      <c r="AQ67" s="432"/>
      <c r="AR67" s="432"/>
      <c r="AS67" s="432"/>
      <c r="AT67" s="432"/>
      <c r="AU67" s="432"/>
      <c r="AV67" s="433"/>
      <c r="AW67" s="69"/>
      <c r="AX67" s="45"/>
      <c r="AY67" s="228"/>
      <c r="AZ67" s="427">
        <f>AX67*AY67</f>
        <v>0</v>
      </c>
      <c r="BA67" s="427"/>
      <c r="BB67" s="428"/>
      <c r="BC67" s="143"/>
      <c r="BD67" s="9"/>
      <c r="BE67" s="9"/>
      <c r="BF67" s="95"/>
      <c r="BG67" s="9"/>
      <c r="BH67" s="9"/>
      <c r="BI67" s="9"/>
      <c r="BJ67" s="95"/>
      <c r="BK67" s="95"/>
      <c r="BL67" s="95"/>
      <c r="BM67" s="95"/>
      <c r="BN67" s="29"/>
      <c r="BO67" s="29"/>
      <c r="BP67" s="29"/>
      <c r="BQ67" s="29"/>
      <c r="BR67" s="29"/>
      <c r="BS67" s="29"/>
      <c r="BT67" s="29"/>
      <c r="BU67" s="29"/>
      <c r="BV67" s="29"/>
      <c r="BW67" s="95"/>
      <c r="BX67" s="9"/>
    </row>
    <row r="68" spans="2:76" ht="24.75" customHeight="1" thickBot="1">
      <c r="B68" s="403" t="s">
        <v>280</v>
      </c>
      <c r="C68" s="403"/>
      <c r="D68" s="404" t="s">
        <v>281</v>
      </c>
      <c r="E68" s="404"/>
      <c r="F68" s="404"/>
      <c r="G68" s="404"/>
      <c r="H68" s="404"/>
      <c r="I68" s="404"/>
      <c r="J68" s="404"/>
      <c r="K68" s="404"/>
      <c r="L68" s="404"/>
      <c r="M68" s="62"/>
      <c r="N68" s="48">
        <f t="shared" si="13"/>
        <v>0</v>
      </c>
      <c r="O68" s="172">
        <v>155</v>
      </c>
      <c r="P68" s="405">
        <f t="shared" si="14"/>
        <v>0</v>
      </c>
      <c r="Q68" s="405"/>
      <c r="R68" s="405"/>
      <c r="S68" s="714"/>
      <c r="T68" s="429" t="s">
        <v>266</v>
      </c>
      <c r="U68" s="429"/>
      <c r="V68" s="430" t="s">
        <v>267</v>
      </c>
      <c r="W68" s="430"/>
      <c r="X68" s="430"/>
      <c r="Y68" s="430"/>
      <c r="Z68" s="430"/>
      <c r="AA68" s="430"/>
      <c r="AB68" s="430"/>
      <c r="AC68" s="430"/>
      <c r="AD68" s="430"/>
      <c r="AE68" s="66"/>
      <c r="AF68" s="47">
        <f t="shared" si="15"/>
        <v>0</v>
      </c>
      <c r="AG68" s="207">
        <v>284</v>
      </c>
      <c r="AH68" s="363">
        <f t="shared" si="16"/>
        <v>0</v>
      </c>
      <c r="AI68" s="363"/>
      <c r="AJ68" s="407"/>
      <c r="AK68" s="633"/>
      <c r="AL68" s="423"/>
      <c r="AM68" s="285"/>
      <c r="AN68" s="424"/>
      <c r="AO68" s="425"/>
      <c r="AP68" s="425"/>
      <c r="AQ68" s="425"/>
      <c r="AR68" s="425"/>
      <c r="AS68" s="425"/>
      <c r="AT68" s="425"/>
      <c r="AU68" s="425"/>
      <c r="AV68" s="426"/>
      <c r="AW68" s="69"/>
      <c r="AX68" s="45"/>
      <c r="AY68" s="211"/>
      <c r="AZ68" s="416">
        <f>AX68*AY68</f>
        <v>0</v>
      </c>
      <c r="BA68" s="416"/>
      <c r="BB68" s="416"/>
      <c r="BC68" s="9"/>
      <c r="BD68" s="9"/>
      <c r="BE68" s="9"/>
      <c r="BF68" s="95"/>
      <c r="BG68" s="9"/>
      <c r="BH68" s="9"/>
      <c r="BI68" s="9"/>
      <c r="BJ68" s="95"/>
      <c r="BK68" s="95"/>
      <c r="BL68" s="95"/>
      <c r="BM68" s="95"/>
      <c r="BN68" s="29"/>
      <c r="BO68" s="29"/>
      <c r="BP68" s="29"/>
      <c r="BQ68" s="29"/>
      <c r="BR68" s="29"/>
      <c r="BS68" s="29"/>
      <c r="BT68" s="29"/>
      <c r="BU68" s="29"/>
      <c r="BV68" s="29"/>
      <c r="BW68" s="95"/>
      <c r="BX68" s="9"/>
    </row>
    <row r="69" spans="2:76" ht="24.75" customHeight="1">
      <c r="B69" s="400" t="s">
        <v>284</v>
      </c>
      <c r="C69" s="400"/>
      <c r="D69" s="401" t="s">
        <v>115</v>
      </c>
      <c r="E69" s="401"/>
      <c r="F69" s="401"/>
      <c r="G69" s="401"/>
      <c r="H69" s="401"/>
      <c r="I69" s="401"/>
      <c r="J69" s="401"/>
      <c r="K69" s="401"/>
      <c r="L69" s="401"/>
      <c r="M69" s="58"/>
      <c r="N69" s="28">
        <f t="shared" si="13"/>
        <v>0</v>
      </c>
      <c r="O69" s="173">
        <v>155</v>
      </c>
      <c r="P69" s="402">
        <f t="shared" si="14"/>
        <v>0</v>
      </c>
      <c r="Q69" s="402"/>
      <c r="R69" s="402"/>
      <c r="S69" s="714"/>
      <c r="T69" s="419" t="s">
        <v>270</v>
      </c>
      <c r="U69" s="419"/>
      <c r="V69" s="420" t="s">
        <v>271</v>
      </c>
      <c r="W69" s="420"/>
      <c r="X69" s="420"/>
      <c r="Y69" s="420"/>
      <c r="Z69" s="420"/>
      <c r="AA69" s="420"/>
      <c r="AB69" s="420"/>
      <c r="AC69" s="420"/>
      <c r="AD69" s="420"/>
      <c r="AE69" s="34"/>
      <c r="AF69" s="35">
        <f t="shared" si="15"/>
        <v>0</v>
      </c>
      <c r="AG69" s="161">
        <v>284</v>
      </c>
      <c r="AH69" s="421">
        <f t="shared" si="16"/>
        <v>0</v>
      </c>
      <c r="AI69" s="421"/>
      <c r="AJ69" s="422"/>
      <c r="AK69" s="633"/>
      <c r="AL69" s="423"/>
      <c r="AM69" s="285"/>
      <c r="AN69" s="424"/>
      <c r="AO69" s="425"/>
      <c r="AP69" s="425"/>
      <c r="AQ69" s="425"/>
      <c r="AR69" s="425"/>
      <c r="AS69" s="425"/>
      <c r="AT69" s="425"/>
      <c r="AU69" s="425"/>
      <c r="AV69" s="426"/>
      <c r="AW69" s="69"/>
      <c r="AX69" s="45"/>
      <c r="AY69" s="211"/>
      <c r="AZ69" s="375">
        <f>AX69*AY69</f>
        <v>0</v>
      </c>
      <c r="BA69" s="375"/>
      <c r="BB69" s="375"/>
      <c r="BC69" s="142"/>
      <c r="BD69" s="9"/>
      <c r="BE69" s="9"/>
      <c r="BF69" s="95"/>
      <c r="BG69" s="9"/>
      <c r="BH69" s="9"/>
      <c r="BI69" s="9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"/>
    </row>
    <row r="70" spans="2:76" ht="24.75" customHeight="1" thickBot="1">
      <c r="B70" s="359" t="s">
        <v>287</v>
      </c>
      <c r="C70" s="359"/>
      <c r="D70" s="393" t="s">
        <v>120</v>
      </c>
      <c r="E70" s="393"/>
      <c r="F70" s="393"/>
      <c r="G70" s="393"/>
      <c r="H70" s="393"/>
      <c r="I70" s="393"/>
      <c r="J70" s="393"/>
      <c r="K70" s="393"/>
      <c r="L70" s="393"/>
      <c r="M70" s="32"/>
      <c r="N70" s="28">
        <f t="shared" si="13"/>
        <v>0</v>
      </c>
      <c r="O70" s="174">
        <v>155</v>
      </c>
      <c r="P70" s="394">
        <f t="shared" si="14"/>
        <v>0</v>
      </c>
      <c r="Q70" s="394"/>
      <c r="R70" s="394"/>
      <c r="S70" s="714"/>
      <c r="T70" s="409" t="s">
        <v>274</v>
      </c>
      <c r="U70" s="409"/>
      <c r="V70" s="395" t="s">
        <v>275</v>
      </c>
      <c r="W70" s="395"/>
      <c r="X70" s="395"/>
      <c r="Y70" s="395"/>
      <c r="Z70" s="395"/>
      <c r="AA70" s="395"/>
      <c r="AB70" s="395"/>
      <c r="AC70" s="395"/>
      <c r="AD70" s="395"/>
      <c r="AE70" s="36"/>
      <c r="AF70" s="47">
        <f t="shared" si="15"/>
        <v>0</v>
      </c>
      <c r="AG70" s="208">
        <v>284</v>
      </c>
      <c r="AH70" s="363">
        <f t="shared" si="16"/>
        <v>0</v>
      </c>
      <c r="AI70" s="363"/>
      <c r="AJ70" s="407"/>
      <c r="AK70" s="633"/>
      <c r="AL70" s="410"/>
      <c r="AM70" s="411"/>
      <c r="AN70" s="412"/>
      <c r="AO70" s="413"/>
      <c r="AP70" s="413"/>
      <c r="AQ70" s="413"/>
      <c r="AR70" s="413"/>
      <c r="AS70" s="413"/>
      <c r="AT70" s="413"/>
      <c r="AU70" s="413"/>
      <c r="AV70" s="414"/>
      <c r="AW70" s="69"/>
      <c r="AX70" s="45"/>
      <c r="AY70" s="211"/>
      <c r="AZ70" s="415">
        <f>AX70*AY70</f>
        <v>0</v>
      </c>
      <c r="BA70" s="415"/>
      <c r="BB70" s="415"/>
      <c r="BC70" s="9"/>
      <c r="BD70" s="9"/>
      <c r="BE70" s="9"/>
      <c r="BF70" s="95"/>
      <c r="BG70" s="9"/>
      <c r="BH70" s="9"/>
      <c r="BI70" s="9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"/>
    </row>
    <row r="71" spans="2:76" ht="24.75" customHeight="1" thickBot="1" thickTop="1">
      <c r="B71" s="359" t="s">
        <v>290</v>
      </c>
      <c r="C71" s="359"/>
      <c r="D71" s="290" t="s">
        <v>125</v>
      </c>
      <c r="E71" s="290"/>
      <c r="F71" s="290"/>
      <c r="G71" s="290"/>
      <c r="H71" s="290"/>
      <c r="I71" s="290"/>
      <c r="J71" s="290"/>
      <c r="K71" s="290"/>
      <c r="L71" s="290"/>
      <c r="M71" s="32"/>
      <c r="N71" s="28">
        <f t="shared" si="13"/>
        <v>0</v>
      </c>
      <c r="O71" s="174">
        <v>155</v>
      </c>
      <c r="P71" s="392">
        <f t="shared" si="14"/>
        <v>0</v>
      </c>
      <c r="Q71" s="392"/>
      <c r="R71" s="392"/>
      <c r="S71" s="714"/>
      <c r="T71" s="377" t="s">
        <v>278</v>
      </c>
      <c r="U71" s="377"/>
      <c r="V71" s="395" t="s">
        <v>279</v>
      </c>
      <c r="W71" s="395"/>
      <c r="X71" s="395"/>
      <c r="Y71" s="395"/>
      <c r="Z71" s="395"/>
      <c r="AA71" s="395"/>
      <c r="AB71" s="395"/>
      <c r="AC71" s="395"/>
      <c r="AD71" s="395"/>
      <c r="AE71" s="36"/>
      <c r="AF71" s="43">
        <f t="shared" si="15"/>
        <v>0</v>
      </c>
      <c r="AG71" s="162">
        <v>284</v>
      </c>
      <c r="AH71" s="363">
        <f t="shared" si="16"/>
        <v>0</v>
      </c>
      <c r="AI71" s="363"/>
      <c r="AJ71" s="407"/>
      <c r="AK71" s="634"/>
      <c r="AL71" s="396" t="s">
        <v>382</v>
      </c>
      <c r="AM71" s="397"/>
      <c r="AN71" s="397"/>
      <c r="AO71" s="397"/>
      <c r="AP71" s="397"/>
      <c r="AQ71" s="397"/>
      <c r="AR71" s="397"/>
      <c r="AS71" s="397"/>
      <c r="AT71" s="397"/>
      <c r="AU71" s="397"/>
      <c r="AV71" s="398"/>
      <c r="AW71" s="99">
        <f>SUM(AW49:AW70)</f>
        <v>0</v>
      </c>
      <c r="AX71" s="100">
        <f>SUM(AX49:AX70)</f>
        <v>0</v>
      </c>
      <c r="AY71" s="136" t="s">
        <v>0</v>
      </c>
      <c r="AZ71" s="399">
        <f>SUM(AZ49:BB70)</f>
        <v>0</v>
      </c>
      <c r="BA71" s="399"/>
      <c r="BB71" s="399"/>
      <c r="BC71" s="11"/>
      <c r="BD71" s="9"/>
      <c r="BE71" s="281"/>
      <c r="BF71" s="281"/>
      <c r="BG71" s="282"/>
      <c r="BH71" s="282"/>
      <c r="BI71" s="282"/>
      <c r="BJ71" s="282"/>
      <c r="BK71" s="282"/>
      <c r="BL71" s="282"/>
      <c r="BM71" s="282"/>
      <c r="BN71" s="282"/>
      <c r="BO71" s="282"/>
      <c r="BP71" s="283"/>
      <c r="BQ71" s="283"/>
      <c r="BR71" s="283"/>
      <c r="BS71" s="283"/>
      <c r="BT71" s="283"/>
      <c r="BU71" s="283"/>
      <c r="BV71" s="95"/>
      <c r="BW71" s="95"/>
      <c r="BX71" s="9"/>
    </row>
    <row r="72" spans="2:76" ht="24.75" customHeight="1" thickBot="1" thickTop="1">
      <c r="B72" s="354" t="s">
        <v>293</v>
      </c>
      <c r="C72" s="354"/>
      <c r="D72" s="390" t="s">
        <v>130</v>
      </c>
      <c r="E72" s="390"/>
      <c r="F72" s="390"/>
      <c r="G72" s="390"/>
      <c r="H72" s="390"/>
      <c r="I72" s="390"/>
      <c r="J72" s="390"/>
      <c r="K72" s="390"/>
      <c r="L72" s="390"/>
      <c r="M72" s="62"/>
      <c r="N72" s="48">
        <f t="shared" si="13"/>
        <v>0</v>
      </c>
      <c r="O72" s="170">
        <v>155</v>
      </c>
      <c r="P72" s="391">
        <f t="shared" si="14"/>
        <v>0</v>
      </c>
      <c r="Q72" s="391"/>
      <c r="R72" s="391"/>
      <c r="S72" s="714"/>
      <c r="T72" s="377" t="s">
        <v>282</v>
      </c>
      <c r="U72" s="377"/>
      <c r="V72" s="395" t="s">
        <v>283</v>
      </c>
      <c r="W72" s="395"/>
      <c r="X72" s="395"/>
      <c r="Y72" s="395"/>
      <c r="Z72" s="395"/>
      <c r="AA72" s="395"/>
      <c r="AB72" s="395"/>
      <c r="AC72" s="395"/>
      <c r="AD72" s="395"/>
      <c r="AE72" s="42"/>
      <c r="AF72" s="44">
        <f t="shared" si="15"/>
        <v>0</v>
      </c>
      <c r="AG72" s="209">
        <v>284</v>
      </c>
      <c r="AH72" s="301">
        <f t="shared" si="16"/>
        <v>0</v>
      </c>
      <c r="AI72" s="301"/>
      <c r="AJ72" s="302"/>
      <c r="AK72" s="63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1"/>
      <c r="BD72" s="9"/>
      <c r="BE72" s="281"/>
      <c r="BF72" s="281"/>
      <c r="BG72" s="282"/>
      <c r="BH72" s="282"/>
      <c r="BI72" s="282"/>
      <c r="BJ72" s="282"/>
      <c r="BK72" s="282"/>
      <c r="BL72" s="282"/>
      <c r="BM72" s="282"/>
      <c r="BN72" s="282"/>
      <c r="BO72" s="282"/>
      <c r="BP72" s="283"/>
      <c r="BQ72" s="283"/>
      <c r="BR72" s="283"/>
      <c r="BS72" s="283"/>
      <c r="BT72" s="283"/>
      <c r="BU72" s="283"/>
      <c r="BV72" s="95"/>
      <c r="BW72" s="95"/>
      <c r="BX72" s="9"/>
    </row>
    <row r="73" spans="2:76" ht="24.75" customHeight="1">
      <c r="B73" s="386" t="s">
        <v>299</v>
      </c>
      <c r="C73" s="386"/>
      <c r="D73" s="387" t="s">
        <v>300</v>
      </c>
      <c r="E73" s="387"/>
      <c r="F73" s="387"/>
      <c r="G73" s="387"/>
      <c r="H73" s="387"/>
      <c r="I73" s="387"/>
      <c r="J73" s="387"/>
      <c r="K73" s="387"/>
      <c r="L73" s="387"/>
      <c r="M73" s="58"/>
      <c r="N73" s="28">
        <f t="shared" si="13"/>
        <v>0</v>
      </c>
      <c r="O73" s="173">
        <v>155</v>
      </c>
      <c r="P73" s="388">
        <f t="shared" si="14"/>
        <v>0</v>
      </c>
      <c r="Q73" s="388"/>
      <c r="R73" s="388"/>
      <c r="S73" s="714"/>
      <c r="T73" s="377" t="s">
        <v>285</v>
      </c>
      <c r="U73" s="377"/>
      <c r="V73" s="378" t="s">
        <v>286</v>
      </c>
      <c r="W73" s="378"/>
      <c r="X73" s="378"/>
      <c r="Y73" s="378"/>
      <c r="Z73" s="378"/>
      <c r="AA73" s="378"/>
      <c r="AB73" s="378"/>
      <c r="AC73" s="378"/>
      <c r="AD73" s="378"/>
      <c r="AE73" s="36"/>
      <c r="AF73" s="47">
        <f t="shared" si="15"/>
        <v>0</v>
      </c>
      <c r="AG73" s="163">
        <v>284</v>
      </c>
      <c r="AH73" s="301">
        <f t="shared" si="16"/>
        <v>0</v>
      </c>
      <c r="AI73" s="301"/>
      <c r="AJ73" s="302"/>
      <c r="AK73" s="634"/>
      <c r="AL73" s="279"/>
      <c r="AM73" s="279"/>
      <c r="AN73" s="279"/>
      <c r="AO73" s="279"/>
      <c r="AP73" s="279"/>
      <c r="AQ73" s="279"/>
      <c r="AR73" s="279"/>
      <c r="AS73" s="279"/>
      <c r="AT73" s="279"/>
      <c r="AU73" s="279"/>
      <c r="AV73" s="279"/>
      <c r="AW73" s="279"/>
      <c r="AX73" s="279"/>
      <c r="AY73" s="279"/>
      <c r="AZ73" s="279"/>
      <c r="BA73" s="279"/>
      <c r="BB73" s="279"/>
      <c r="BC73" s="11"/>
      <c r="BD73" s="9"/>
      <c r="BE73" s="279"/>
      <c r="BF73" s="279"/>
      <c r="BG73" s="280"/>
      <c r="BH73" s="280"/>
      <c r="BI73" s="280"/>
      <c r="BJ73" s="280"/>
      <c r="BK73" s="280"/>
      <c r="BL73" s="280"/>
      <c r="BM73" s="280"/>
      <c r="BN73" s="280"/>
      <c r="BO73" s="280"/>
      <c r="BP73" s="131"/>
      <c r="BQ73" s="132"/>
      <c r="BR73" s="133"/>
      <c r="BS73" s="261"/>
      <c r="BT73" s="261"/>
      <c r="BU73" s="261"/>
      <c r="BV73" s="95"/>
      <c r="BW73" s="95"/>
      <c r="BX73" s="9"/>
    </row>
    <row r="74" spans="2:76" ht="24.75" customHeight="1">
      <c r="B74" s="381" t="s">
        <v>303</v>
      </c>
      <c r="C74" s="381"/>
      <c r="D74" s="371" t="s">
        <v>304</v>
      </c>
      <c r="E74" s="371"/>
      <c r="F74" s="371"/>
      <c r="G74" s="371"/>
      <c r="H74" s="371"/>
      <c r="I74" s="371"/>
      <c r="J74" s="371"/>
      <c r="K74" s="371"/>
      <c r="L74" s="371"/>
      <c r="M74" s="32"/>
      <c r="N74" s="28">
        <f t="shared" si="13"/>
        <v>0</v>
      </c>
      <c r="O74" s="173">
        <v>155</v>
      </c>
      <c r="P74" s="382">
        <f t="shared" si="14"/>
        <v>0</v>
      </c>
      <c r="Q74" s="382"/>
      <c r="R74" s="382"/>
      <c r="S74" s="714"/>
      <c r="T74" s="377" t="s">
        <v>288</v>
      </c>
      <c r="U74" s="377"/>
      <c r="V74" s="395" t="s">
        <v>289</v>
      </c>
      <c r="W74" s="395"/>
      <c r="X74" s="395"/>
      <c r="Y74" s="395"/>
      <c r="Z74" s="395"/>
      <c r="AA74" s="395"/>
      <c r="AB74" s="395"/>
      <c r="AC74" s="395"/>
      <c r="AD74" s="395"/>
      <c r="AE74" s="42"/>
      <c r="AF74" s="43">
        <f t="shared" si="15"/>
        <v>0</v>
      </c>
      <c r="AG74" s="162">
        <v>284</v>
      </c>
      <c r="AH74" s="375">
        <f t="shared" si="16"/>
        <v>0</v>
      </c>
      <c r="AI74" s="375"/>
      <c r="AJ74" s="375"/>
      <c r="AK74" s="318"/>
      <c r="AL74" s="279"/>
      <c r="AM74" s="279"/>
      <c r="AN74" s="279"/>
      <c r="AO74" s="279"/>
      <c r="AP74" s="279"/>
      <c r="AQ74" s="279"/>
      <c r="AR74" s="279"/>
      <c r="AS74" s="279"/>
      <c r="AT74" s="279"/>
      <c r="AU74" s="279"/>
      <c r="AV74" s="279"/>
      <c r="AW74" s="279"/>
      <c r="AX74" s="279"/>
      <c r="AY74" s="279"/>
      <c r="AZ74" s="279"/>
      <c r="BA74" s="279"/>
      <c r="BB74" s="279"/>
      <c r="BC74" s="9"/>
      <c r="BD74" s="9"/>
      <c r="BE74" s="259"/>
      <c r="BF74" s="259"/>
      <c r="BG74" s="280"/>
      <c r="BH74" s="280"/>
      <c r="BI74" s="280"/>
      <c r="BJ74" s="280"/>
      <c r="BK74" s="280"/>
      <c r="BL74" s="280"/>
      <c r="BM74" s="280"/>
      <c r="BN74" s="280"/>
      <c r="BO74" s="280"/>
      <c r="BP74" s="138"/>
      <c r="BQ74" s="132"/>
      <c r="BR74" s="133"/>
      <c r="BS74" s="261"/>
      <c r="BT74" s="261"/>
      <c r="BU74" s="261"/>
      <c r="BV74" s="95"/>
      <c r="BW74" s="95"/>
      <c r="BX74" s="9"/>
    </row>
    <row r="75" spans="2:76" ht="24.75" customHeight="1">
      <c r="B75" s="381" t="s">
        <v>307</v>
      </c>
      <c r="C75" s="381"/>
      <c r="D75" s="371" t="s">
        <v>308</v>
      </c>
      <c r="E75" s="371"/>
      <c r="F75" s="371"/>
      <c r="G75" s="371"/>
      <c r="H75" s="371"/>
      <c r="I75" s="371"/>
      <c r="J75" s="371"/>
      <c r="K75" s="371"/>
      <c r="L75" s="371"/>
      <c r="M75" s="32"/>
      <c r="N75" s="28">
        <f t="shared" si="13"/>
        <v>0</v>
      </c>
      <c r="O75" s="173">
        <v>155</v>
      </c>
      <c r="P75" s="382">
        <f t="shared" si="14"/>
        <v>0</v>
      </c>
      <c r="Q75" s="382"/>
      <c r="R75" s="382"/>
      <c r="S75" s="714"/>
      <c r="T75" s="377" t="s">
        <v>291</v>
      </c>
      <c r="U75" s="377"/>
      <c r="V75" s="378" t="s">
        <v>292</v>
      </c>
      <c r="W75" s="378"/>
      <c r="X75" s="378"/>
      <c r="Y75" s="378"/>
      <c r="Z75" s="378"/>
      <c r="AA75" s="378"/>
      <c r="AB75" s="378"/>
      <c r="AC75" s="378"/>
      <c r="AD75" s="378"/>
      <c r="AE75" s="42"/>
      <c r="AF75" s="43">
        <f t="shared" si="15"/>
        <v>0</v>
      </c>
      <c r="AG75" s="162">
        <v>284</v>
      </c>
      <c r="AH75" s="301">
        <f t="shared" si="16"/>
        <v>0</v>
      </c>
      <c r="AI75" s="301"/>
      <c r="AJ75" s="301"/>
      <c r="AK75" s="318"/>
      <c r="AL75" s="279"/>
      <c r="AM75" s="279"/>
      <c r="AN75" s="279"/>
      <c r="AO75" s="279"/>
      <c r="AP75" s="279"/>
      <c r="AQ75" s="279"/>
      <c r="AR75" s="279"/>
      <c r="AS75" s="279"/>
      <c r="AT75" s="279"/>
      <c r="AU75" s="279"/>
      <c r="AV75" s="279"/>
      <c r="AW75" s="279"/>
      <c r="AX75" s="279"/>
      <c r="AY75" s="279"/>
      <c r="AZ75" s="279"/>
      <c r="BA75" s="279"/>
      <c r="BB75" s="279"/>
      <c r="BC75" s="9"/>
      <c r="BD75" s="9"/>
      <c r="BE75" s="259"/>
      <c r="BF75" s="259"/>
      <c r="BG75" s="280"/>
      <c r="BH75" s="280"/>
      <c r="BI75" s="280"/>
      <c r="BJ75" s="280"/>
      <c r="BK75" s="280"/>
      <c r="BL75" s="280"/>
      <c r="BM75" s="280"/>
      <c r="BN75" s="280"/>
      <c r="BO75" s="280"/>
      <c r="BP75" s="138"/>
      <c r="BQ75" s="132"/>
      <c r="BR75" s="133"/>
      <c r="BS75" s="261"/>
      <c r="BT75" s="261"/>
      <c r="BU75" s="261"/>
      <c r="BV75" s="95"/>
      <c r="BW75" s="95"/>
      <c r="BX75" s="9"/>
    </row>
    <row r="76" spans="2:76" ht="24.75" customHeight="1" thickBot="1">
      <c r="B76" s="370" t="s">
        <v>313</v>
      </c>
      <c r="C76" s="370"/>
      <c r="D76" s="371" t="s">
        <v>314</v>
      </c>
      <c r="E76" s="371"/>
      <c r="F76" s="371"/>
      <c r="G76" s="371"/>
      <c r="H76" s="371"/>
      <c r="I76" s="371"/>
      <c r="J76" s="371"/>
      <c r="K76" s="371"/>
      <c r="L76" s="371"/>
      <c r="M76" s="32"/>
      <c r="N76" s="28">
        <f t="shared" si="13"/>
        <v>0</v>
      </c>
      <c r="O76" s="173">
        <v>155</v>
      </c>
      <c r="P76" s="372">
        <f t="shared" si="14"/>
        <v>0</v>
      </c>
      <c r="Q76" s="372"/>
      <c r="R76" s="372"/>
      <c r="S76" s="714"/>
      <c r="T76" s="389" t="s">
        <v>294</v>
      </c>
      <c r="U76" s="389"/>
      <c r="V76" s="378" t="s">
        <v>295</v>
      </c>
      <c r="W76" s="378"/>
      <c r="X76" s="378"/>
      <c r="Y76" s="378"/>
      <c r="Z76" s="378"/>
      <c r="AA76" s="378"/>
      <c r="AB76" s="378"/>
      <c r="AC76" s="378"/>
      <c r="AD76" s="378"/>
      <c r="AE76" s="36"/>
      <c r="AF76" s="47">
        <f t="shared" si="15"/>
        <v>0</v>
      </c>
      <c r="AG76" s="208">
        <v>295</v>
      </c>
      <c r="AH76" s="363">
        <f t="shared" si="16"/>
        <v>0</v>
      </c>
      <c r="AI76" s="363"/>
      <c r="AJ76" s="363"/>
      <c r="AK76" s="318"/>
      <c r="AL76" s="315" t="s">
        <v>296</v>
      </c>
      <c r="AM76" s="315"/>
      <c r="AN76" s="315"/>
      <c r="AO76" s="315"/>
      <c r="AP76" s="315"/>
      <c r="AQ76" s="315"/>
      <c r="AR76" s="315"/>
      <c r="AS76" s="315"/>
      <c r="AT76" s="385"/>
      <c r="AU76" s="385"/>
      <c r="AV76" s="385"/>
      <c r="AW76" s="385"/>
      <c r="AX76" s="385"/>
      <c r="AY76" s="385"/>
      <c r="AZ76" s="385"/>
      <c r="BA76" s="385"/>
      <c r="BB76" s="385"/>
      <c r="BC76" s="9"/>
      <c r="BD76" s="9"/>
      <c r="BE76" s="279"/>
      <c r="BF76" s="279"/>
      <c r="BG76" s="278"/>
      <c r="BH76" s="278"/>
      <c r="BI76" s="278"/>
      <c r="BJ76" s="278"/>
      <c r="BK76" s="278"/>
      <c r="BL76" s="278"/>
      <c r="BM76" s="278"/>
      <c r="BN76" s="278"/>
      <c r="BO76" s="278"/>
      <c r="BP76" s="131"/>
      <c r="BQ76" s="132"/>
      <c r="BR76" s="133"/>
      <c r="BS76" s="261"/>
      <c r="BT76" s="261"/>
      <c r="BU76" s="261"/>
      <c r="BV76" s="95"/>
      <c r="BW76" s="95"/>
      <c r="BX76" s="9"/>
    </row>
    <row r="77" spans="1:87" ht="24.75" customHeight="1" thickBot="1">
      <c r="A77" s="108"/>
      <c r="B77" s="370" t="s">
        <v>318</v>
      </c>
      <c r="C77" s="370"/>
      <c r="D77" s="371" t="s">
        <v>319</v>
      </c>
      <c r="E77" s="371"/>
      <c r="F77" s="371"/>
      <c r="G77" s="371"/>
      <c r="H77" s="371"/>
      <c r="I77" s="371"/>
      <c r="J77" s="371"/>
      <c r="K77" s="371"/>
      <c r="L77" s="371"/>
      <c r="M77" s="32"/>
      <c r="N77" s="28">
        <f t="shared" si="13"/>
        <v>0</v>
      </c>
      <c r="O77" s="173">
        <v>155</v>
      </c>
      <c r="P77" s="372">
        <f t="shared" si="14"/>
        <v>0</v>
      </c>
      <c r="Q77" s="372"/>
      <c r="R77" s="372"/>
      <c r="S77" s="714"/>
      <c r="T77" s="377" t="s">
        <v>297</v>
      </c>
      <c r="U77" s="377"/>
      <c r="V77" s="378" t="s">
        <v>298</v>
      </c>
      <c r="W77" s="378"/>
      <c r="X77" s="378"/>
      <c r="Y77" s="378"/>
      <c r="Z77" s="378"/>
      <c r="AA77" s="378"/>
      <c r="AB77" s="378"/>
      <c r="AC77" s="378"/>
      <c r="AD77" s="378"/>
      <c r="AE77" s="36"/>
      <c r="AF77" s="47">
        <f>AE77*4</f>
        <v>0</v>
      </c>
      <c r="AG77" s="208">
        <v>295</v>
      </c>
      <c r="AH77" s="363">
        <f t="shared" si="16"/>
        <v>0</v>
      </c>
      <c r="AI77" s="363"/>
      <c r="AJ77" s="363"/>
      <c r="AK77" s="318"/>
      <c r="AL77" s="315"/>
      <c r="AM77" s="315"/>
      <c r="AN77" s="315"/>
      <c r="AO77" s="315"/>
      <c r="AP77" s="315"/>
      <c r="AQ77" s="315"/>
      <c r="AR77" s="315"/>
      <c r="AS77" s="315"/>
      <c r="AT77" s="385"/>
      <c r="AU77" s="385"/>
      <c r="AV77" s="385"/>
      <c r="AW77" s="385"/>
      <c r="AX77" s="385"/>
      <c r="AY77" s="385"/>
      <c r="AZ77" s="385"/>
      <c r="BA77" s="385"/>
      <c r="BB77" s="385"/>
      <c r="BC77" s="9"/>
      <c r="BD77" s="9"/>
      <c r="BE77" s="259"/>
      <c r="BF77" s="259"/>
      <c r="BG77" s="280"/>
      <c r="BH77" s="280"/>
      <c r="BI77" s="280"/>
      <c r="BJ77" s="280"/>
      <c r="BK77" s="280"/>
      <c r="BL77" s="280"/>
      <c r="BM77" s="280"/>
      <c r="BN77" s="280"/>
      <c r="BO77" s="280"/>
      <c r="BP77" s="138"/>
      <c r="BQ77" s="132"/>
      <c r="BR77" s="133"/>
      <c r="BS77" s="261"/>
      <c r="BT77" s="261"/>
      <c r="BU77" s="261"/>
      <c r="BV77" s="95"/>
      <c r="BW77" s="95"/>
      <c r="BX77" s="9"/>
      <c r="CI77" s="109"/>
    </row>
    <row r="78" spans="2:87" ht="24.75" customHeight="1">
      <c r="B78" s="367" t="s">
        <v>320</v>
      </c>
      <c r="C78" s="367"/>
      <c r="D78" s="368" t="s">
        <v>321</v>
      </c>
      <c r="E78" s="368"/>
      <c r="F78" s="368"/>
      <c r="G78" s="368"/>
      <c r="H78" s="368"/>
      <c r="I78" s="368"/>
      <c r="J78" s="368"/>
      <c r="K78" s="368"/>
      <c r="L78" s="368"/>
      <c r="M78" s="69"/>
      <c r="N78" s="31">
        <f t="shared" si="13"/>
        <v>0</v>
      </c>
      <c r="O78" s="173">
        <v>155</v>
      </c>
      <c r="P78" s="369">
        <f t="shared" si="14"/>
        <v>0</v>
      </c>
      <c r="Q78" s="369"/>
      <c r="R78" s="369"/>
      <c r="S78" s="714"/>
      <c r="T78" s="389" t="s">
        <v>301</v>
      </c>
      <c r="U78" s="389"/>
      <c r="V78" s="378" t="s">
        <v>302</v>
      </c>
      <c r="W78" s="378"/>
      <c r="X78" s="378"/>
      <c r="Y78" s="378"/>
      <c r="Z78" s="378"/>
      <c r="AA78" s="378"/>
      <c r="AB78" s="378"/>
      <c r="AC78" s="378"/>
      <c r="AD78" s="378"/>
      <c r="AE78" s="42"/>
      <c r="AF78" s="43">
        <f>AE78*4</f>
        <v>0</v>
      </c>
      <c r="AG78" s="208">
        <v>295</v>
      </c>
      <c r="AH78" s="301">
        <f t="shared" si="16"/>
        <v>0</v>
      </c>
      <c r="AI78" s="301"/>
      <c r="AJ78" s="301"/>
      <c r="AK78" s="318"/>
      <c r="AL78" s="315"/>
      <c r="AM78" s="315"/>
      <c r="AN78" s="315"/>
      <c r="AO78" s="315"/>
      <c r="AP78" s="315"/>
      <c r="AQ78" s="315"/>
      <c r="AR78" s="315"/>
      <c r="AS78" s="315"/>
      <c r="AT78" s="380"/>
      <c r="AU78" s="380"/>
      <c r="AV78" s="380"/>
      <c r="AW78" s="380"/>
      <c r="AX78" s="380"/>
      <c r="AY78" s="380"/>
      <c r="AZ78" s="380"/>
      <c r="BA78" s="380"/>
      <c r="BB78" s="380"/>
      <c r="BC78" s="9"/>
      <c r="BE78" s="259"/>
      <c r="BF78" s="259"/>
      <c r="BG78" s="280"/>
      <c r="BH78" s="280"/>
      <c r="BI78" s="280"/>
      <c r="BJ78" s="280"/>
      <c r="BK78" s="280"/>
      <c r="BL78" s="280"/>
      <c r="BM78" s="280"/>
      <c r="BN78" s="280"/>
      <c r="BO78" s="280"/>
      <c r="BP78" s="138"/>
      <c r="BQ78" s="132"/>
      <c r="BR78" s="133"/>
      <c r="BS78" s="261"/>
      <c r="BT78" s="261"/>
      <c r="BU78" s="261"/>
      <c r="CI78" s="109"/>
    </row>
    <row r="79" spans="2:87" ht="24.75" customHeight="1">
      <c r="B79" s="359"/>
      <c r="C79" s="359"/>
      <c r="D79" s="290"/>
      <c r="E79" s="290"/>
      <c r="F79" s="290"/>
      <c r="G79" s="290"/>
      <c r="H79" s="290"/>
      <c r="I79" s="290"/>
      <c r="J79" s="290"/>
      <c r="K79" s="290"/>
      <c r="L79" s="290"/>
      <c r="M79" s="32"/>
      <c r="N79" s="129"/>
      <c r="O79" s="145"/>
      <c r="P79" s="360"/>
      <c r="Q79" s="360"/>
      <c r="R79" s="360"/>
      <c r="S79" s="714"/>
      <c r="T79" s="383" t="s">
        <v>305</v>
      </c>
      <c r="U79" s="383"/>
      <c r="V79" s="384" t="s">
        <v>306</v>
      </c>
      <c r="W79" s="384"/>
      <c r="X79" s="384"/>
      <c r="Y79" s="384"/>
      <c r="Z79" s="384"/>
      <c r="AA79" s="384"/>
      <c r="AB79" s="384"/>
      <c r="AC79" s="384"/>
      <c r="AD79" s="384"/>
      <c r="AE79" s="36"/>
      <c r="AF79" s="47"/>
      <c r="AG79" s="208">
        <v>295</v>
      </c>
      <c r="AH79" s="363">
        <f t="shared" si="16"/>
        <v>0</v>
      </c>
      <c r="AI79" s="363"/>
      <c r="AJ79" s="363"/>
      <c r="AK79" s="318"/>
      <c r="AL79" s="315"/>
      <c r="AM79" s="315"/>
      <c r="AN79" s="315"/>
      <c r="AO79" s="315"/>
      <c r="AP79" s="315"/>
      <c r="AQ79" s="315"/>
      <c r="AR79" s="315"/>
      <c r="AS79" s="315"/>
      <c r="AT79" s="315"/>
      <c r="AU79" s="315"/>
      <c r="AV79" s="315"/>
      <c r="AW79" s="315"/>
      <c r="AX79" s="315"/>
      <c r="AY79" s="315"/>
      <c r="AZ79" s="315"/>
      <c r="BA79" s="315"/>
      <c r="BB79" s="315"/>
      <c r="BC79" s="9"/>
      <c r="BE79" s="279"/>
      <c r="BF79" s="279"/>
      <c r="BG79" s="280"/>
      <c r="BH79" s="280"/>
      <c r="BI79" s="280"/>
      <c r="BJ79" s="280"/>
      <c r="BK79" s="280"/>
      <c r="BL79" s="280"/>
      <c r="BM79" s="280"/>
      <c r="BN79" s="280"/>
      <c r="BO79" s="280"/>
      <c r="BP79" s="138"/>
      <c r="BQ79" s="132"/>
      <c r="BR79" s="139"/>
      <c r="BS79" s="261"/>
      <c r="BT79" s="261"/>
      <c r="BU79" s="261"/>
      <c r="CI79" s="109"/>
    </row>
    <row r="80" spans="1:73" ht="24.75" customHeight="1" thickBot="1">
      <c r="A80" s="108"/>
      <c r="B80" s="359"/>
      <c r="C80" s="359"/>
      <c r="D80" s="290"/>
      <c r="E80" s="290"/>
      <c r="F80" s="290"/>
      <c r="G80" s="290"/>
      <c r="H80" s="290"/>
      <c r="I80" s="290"/>
      <c r="J80" s="290"/>
      <c r="K80" s="290"/>
      <c r="L80" s="290"/>
      <c r="M80" s="32"/>
      <c r="N80" s="28"/>
      <c r="O80" s="107"/>
      <c r="P80" s="360"/>
      <c r="Q80" s="360"/>
      <c r="R80" s="360"/>
      <c r="S80" s="714"/>
      <c r="T80" s="377" t="s">
        <v>309</v>
      </c>
      <c r="U80" s="377"/>
      <c r="V80" s="378" t="s">
        <v>310</v>
      </c>
      <c r="W80" s="378"/>
      <c r="X80" s="378"/>
      <c r="Y80" s="378"/>
      <c r="Z80" s="378"/>
      <c r="AA80" s="378"/>
      <c r="AB80" s="378"/>
      <c r="AC80" s="378"/>
      <c r="AD80" s="378"/>
      <c r="AE80" s="42"/>
      <c r="AF80" s="43"/>
      <c r="AG80" s="208">
        <v>305</v>
      </c>
      <c r="AH80" s="301">
        <f t="shared" si="16"/>
        <v>0</v>
      </c>
      <c r="AI80" s="301"/>
      <c r="AJ80" s="301"/>
      <c r="AK80" s="318"/>
      <c r="AL80" s="315" t="s">
        <v>311</v>
      </c>
      <c r="AM80" s="315"/>
      <c r="AN80" s="315"/>
      <c r="AO80" s="315"/>
      <c r="AP80" s="315"/>
      <c r="AQ80" s="315"/>
      <c r="AR80" s="315"/>
      <c r="AS80" s="315"/>
      <c r="AT80" s="376" t="s">
        <v>312</v>
      </c>
      <c r="AU80" s="376"/>
      <c r="AV80" s="376"/>
      <c r="AW80" s="376"/>
      <c r="AX80" s="376"/>
      <c r="AY80" s="376"/>
      <c r="AZ80" s="376"/>
      <c r="BA80" s="376"/>
      <c r="BB80" s="376"/>
      <c r="BE80" s="279"/>
      <c r="BF80" s="279"/>
      <c r="BG80" s="280"/>
      <c r="BH80" s="280"/>
      <c r="BI80" s="280"/>
      <c r="BJ80" s="280"/>
      <c r="BK80" s="280"/>
      <c r="BL80" s="280"/>
      <c r="BM80" s="280"/>
      <c r="BN80" s="280"/>
      <c r="BO80" s="280"/>
      <c r="BP80" s="138"/>
      <c r="BQ80" s="132"/>
      <c r="BR80" s="139"/>
      <c r="BS80" s="261"/>
      <c r="BT80" s="261"/>
      <c r="BU80" s="261"/>
    </row>
    <row r="81" spans="1:87" ht="24.75" customHeight="1" thickBot="1">
      <c r="A81" s="108"/>
      <c r="B81" s="359"/>
      <c r="C81" s="359"/>
      <c r="D81" s="290"/>
      <c r="E81" s="290"/>
      <c r="F81" s="290"/>
      <c r="G81" s="290"/>
      <c r="H81" s="290"/>
      <c r="I81" s="290"/>
      <c r="J81" s="290"/>
      <c r="K81" s="290"/>
      <c r="L81" s="290"/>
      <c r="M81" s="32"/>
      <c r="N81" s="28"/>
      <c r="O81" s="107"/>
      <c r="P81" s="360"/>
      <c r="Q81" s="360"/>
      <c r="R81" s="360"/>
      <c r="S81" s="714"/>
      <c r="T81" s="377" t="s">
        <v>315</v>
      </c>
      <c r="U81" s="377"/>
      <c r="V81" s="378" t="s">
        <v>316</v>
      </c>
      <c r="W81" s="378"/>
      <c r="X81" s="378"/>
      <c r="Y81" s="378"/>
      <c r="Z81" s="378"/>
      <c r="AA81" s="378"/>
      <c r="AB81" s="378"/>
      <c r="AC81" s="378"/>
      <c r="AD81" s="378"/>
      <c r="AE81" s="67"/>
      <c r="AF81" s="40">
        <f t="shared" si="15"/>
        <v>0</v>
      </c>
      <c r="AG81" s="208">
        <v>305</v>
      </c>
      <c r="AH81" s="379">
        <f t="shared" si="16"/>
        <v>0</v>
      </c>
      <c r="AI81" s="379"/>
      <c r="AJ81" s="379"/>
      <c r="AK81" s="318"/>
      <c r="AL81" s="315"/>
      <c r="AM81" s="315"/>
      <c r="AN81" s="315"/>
      <c r="AO81" s="315"/>
      <c r="AP81" s="315"/>
      <c r="AQ81" s="315"/>
      <c r="AR81" s="315"/>
      <c r="AS81" s="315"/>
      <c r="AT81" s="380" t="s">
        <v>317</v>
      </c>
      <c r="AU81" s="380"/>
      <c r="AV81" s="380"/>
      <c r="AW81" s="380"/>
      <c r="AX81" s="380"/>
      <c r="AY81" s="380"/>
      <c r="AZ81" s="380"/>
      <c r="BA81" s="380"/>
      <c r="BB81" s="380"/>
      <c r="BE81" s="259"/>
      <c r="BF81" s="259"/>
      <c r="BG81" s="260"/>
      <c r="BH81" s="260"/>
      <c r="BI81" s="260"/>
      <c r="BJ81" s="260"/>
      <c r="BK81" s="260"/>
      <c r="BL81" s="260"/>
      <c r="BM81" s="260"/>
      <c r="BN81" s="260"/>
      <c r="BO81" s="260"/>
      <c r="BP81" s="138"/>
      <c r="BQ81" s="132"/>
      <c r="BR81" s="139"/>
      <c r="BS81" s="261"/>
      <c r="BT81" s="261"/>
      <c r="BU81" s="261"/>
      <c r="CI81" s="109"/>
    </row>
    <row r="82" spans="1:87" ht="24.75" customHeight="1" thickBot="1">
      <c r="A82" s="9"/>
      <c r="B82" s="354"/>
      <c r="C82" s="354"/>
      <c r="D82" s="355"/>
      <c r="E82" s="355"/>
      <c r="F82" s="355"/>
      <c r="G82" s="355"/>
      <c r="H82" s="355"/>
      <c r="I82" s="355"/>
      <c r="J82" s="355"/>
      <c r="K82" s="355"/>
      <c r="L82" s="355"/>
      <c r="M82" s="69"/>
      <c r="N82" s="31"/>
      <c r="O82" s="106"/>
      <c r="P82" s="356"/>
      <c r="Q82" s="356"/>
      <c r="R82" s="357"/>
      <c r="S82" s="319"/>
      <c r="T82" s="373"/>
      <c r="U82" s="373"/>
      <c r="V82" s="374"/>
      <c r="W82" s="374"/>
      <c r="X82" s="374"/>
      <c r="Y82" s="374"/>
      <c r="Z82" s="374"/>
      <c r="AA82" s="374"/>
      <c r="AB82" s="374"/>
      <c r="AC82" s="374"/>
      <c r="AD82" s="374"/>
      <c r="AE82" s="30"/>
      <c r="AF82" s="35">
        <f t="shared" si="15"/>
        <v>0</v>
      </c>
      <c r="AG82" s="161"/>
      <c r="AH82" s="375">
        <f t="shared" si="16"/>
        <v>0</v>
      </c>
      <c r="AI82" s="375"/>
      <c r="AJ82" s="375"/>
      <c r="AK82" s="318"/>
      <c r="AL82" s="317"/>
      <c r="AM82" s="317"/>
      <c r="AN82" s="317"/>
      <c r="AO82" s="317"/>
      <c r="AP82" s="317"/>
      <c r="AQ82" s="317"/>
      <c r="AR82" s="317"/>
      <c r="AS82" s="317"/>
      <c r="AT82" s="317"/>
      <c r="AU82" s="317"/>
      <c r="AV82" s="317"/>
      <c r="AW82" s="317"/>
      <c r="AX82" s="317"/>
      <c r="AY82" s="317"/>
      <c r="AZ82" s="317"/>
      <c r="BA82" s="317"/>
      <c r="BB82" s="317"/>
      <c r="BE82" s="259"/>
      <c r="BF82" s="259"/>
      <c r="BG82" s="278"/>
      <c r="BH82" s="278"/>
      <c r="BI82" s="278"/>
      <c r="BJ82" s="278"/>
      <c r="BK82" s="278"/>
      <c r="BL82" s="278"/>
      <c r="BM82" s="278"/>
      <c r="BN82" s="278"/>
      <c r="BO82" s="278"/>
      <c r="BP82" s="138"/>
      <c r="BQ82" s="132"/>
      <c r="BR82" s="139"/>
      <c r="BS82" s="261"/>
      <c r="BT82" s="261"/>
      <c r="BU82" s="261"/>
      <c r="CI82" s="109"/>
    </row>
    <row r="83" spans="1:87" ht="24.75" customHeight="1" thickBot="1">
      <c r="A83" s="9"/>
      <c r="B83" s="342" t="s">
        <v>324</v>
      </c>
      <c r="C83" s="342"/>
      <c r="D83" s="342"/>
      <c r="E83" s="342"/>
      <c r="F83" s="342"/>
      <c r="G83" s="342"/>
      <c r="H83" s="342"/>
      <c r="I83" s="342"/>
      <c r="J83" s="342"/>
      <c r="K83" s="342"/>
      <c r="L83" s="342"/>
      <c r="M83" s="249">
        <f>SUM(M4:M82)</f>
        <v>0</v>
      </c>
      <c r="N83" s="250">
        <f>SUM(N4:N82)</f>
        <v>0</v>
      </c>
      <c r="O83" s="251" t="s">
        <v>0</v>
      </c>
      <c r="P83" s="343">
        <f>SUM(P4:R82)</f>
        <v>0</v>
      </c>
      <c r="Q83" s="343"/>
      <c r="R83" s="344"/>
      <c r="S83" s="319"/>
      <c r="T83" s="365"/>
      <c r="U83" s="365"/>
      <c r="V83" s="366"/>
      <c r="W83" s="366"/>
      <c r="X83" s="366"/>
      <c r="Y83" s="366"/>
      <c r="Z83" s="366"/>
      <c r="AA83" s="366"/>
      <c r="AB83" s="366"/>
      <c r="AC83" s="366"/>
      <c r="AD83" s="366"/>
      <c r="AE83" s="36"/>
      <c r="AF83" s="47">
        <f>AE83*4</f>
        <v>0</v>
      </c>
      <c r="AG83" s="208"/>
      <c r="AH83" s="301">
        <f t="shared" si="16"/>
        <v>0</v>
      </c>
      <c r="AI83" s="301"/>
      <c r="AJ83" s="301"/>
      <c r="AK83" s="318"/>
      <c r="AL83" s="315" t="s">
        <v>322</v>
      </c>
      <c r="AM83" s="315"/>
      <c r="AN83" s="315"/>
      <c r="AO83" s="315"/>
      <c r="AP83" s="315"/>
      <c r="AQ83" s="315"/>
      <c r="AR83" s="315"/>
      <c r="AS83" s="315"/>
      <c r="AT83" s="254"/>
      <c r="AU83" s="254"/>
      <c r="AV83" s="254"/>
      <c r="AW83" s="254"/>
      <c r="AX83" s="255"/>
      <c r="AY83" s="255"/>
      <c r="AZ83" s="255"/>
      <c r="BA83" s="255"/>
      <c r="BB83" s="254"/>
      <c r="BE83" s="259"/>
      <c r="BF83" s="259"/>
      <c r="BG83" s="278"/>
      <c r="BH83" s="278"/>
      <c r="BI83" s="278"/>
      <c r="BJ83" s="278"/>
      <c r="BK83" s="278"/>
      <c r="BL83" s="278"/>
      <c r="BM83" s="278"/>
      <c r="BN83" s="278"/>
      <c r="BO83" s="278"/>
      <c r="BP83" s="138"/>
      <c r="BQ83" s="132"/>
      <c r="BR83" s="139"/>
      <c r="BS83" s="261"/>
      <c r="BT83" s="261"/>
      <c r="BU83" s="261"/>
      <c r="CI83" s="109"/>
    </row>
    <row r="84" spans="1:87" ht="24.75" customHeight="1" thickBot="1" thickTop="1">
      <c r="A84" s="9"/>
      <c r="B84" s="227"/>
      <c r="C84" s="227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52"/>
      <c r="Q84" s="252"/>
      <c r="R84" s="252"/>
      <c r="S84" s="320"/>
      <c r="T84" s="365"/>
      <c r="U84" s="365"/>
      <c r="V84" s="366"/>
      <c r="W84" s="366"/>
      <c r="X84" s="366"/>
      <c r="Y84" s="366"/>
      <c r="Z84" s="366"/>
      <c r="AA84" s="366"/>
      <c r="AB84" s="366"/>
      <c r="AC84" s="366"/>
      <c r="AD84" s="366"/>
      <c r="AE84" s="42"/>
      <c r="AF84" s="43">
        <f>AE84*4</f>
        <v>0</v>
      </c>
      <c r="AG84" s="162"/>
      <c r="AH84" s="363">
        <f t="shared" si="16"/>
        <v>0</v>
      </c>
      <c r="AI84" s="363"/>
      <c r="AJ84" s="363"/>
      <c r="AK84" s="318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234" t="s">
        <v>387</v>
      </c>
      <c r="AY84" s="321" t="s">
        <v>388</v>
      </c>
      <c r="AZ84" s="322"/>
      <c r="BA84" s="323"/>
      <c r="BB84" s="140"/>
      <c r="BE84" s="259"/>
      <c r="BF84" s="259"/>
      <c r="BG84" s="260"/>
      <c r="BH84" s="260"/>
      <c r="BI84" s="260"/>
      <c r="BJ84" s="260"/>
      <c r="BK84" s="260"/>
      <c r="BL84" s="260"/>
      <c r="BM84" s="260"/>
      <c r="BN84" s="260"/>
      <c r="BO84" s="260"/>
      <c r="BP84" s="138"/>
      <c r="BQ84" s="132"/>
      <c r="BR84" s="139"/>
      <c r="BS84" s="261"/>
      <c r="BT84" s="261"/>
      <c r="BU84" s="261"/>
      <c r="CI84" s="109"/>
    </row>
    <row r="85" spans="2:87" ht="24.75" customHeight="1" thickBot="1">
      <c r="B85" s="227"/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320"/>
      <c r="T85" s="359"/>
      <c r="U85" s="359"/>
      <c r="V85" s="364"/>
      <c r="W85" s="364"/>
      <c r="X85" s="364"/>
      <c r="Y85" s="364"/>
      <c r="Z85" s="364"/>
      <c r="AA85" s="364"/>
      <c r="AB85" s="364"/>
      <c r="AC85" s="364"/>
      <c r="AD85" s="364"/>
      <c r="AE85" s="42"/>
      <c r="AF85" s="43">
        <f t="shared" si="15"/>
        <v>0</v>
      </c>
      <c r="AG85" s="162"/>
      <c r="AH85" s="301">
        <f t="shared" si="16"/>
        <v>0</v>
      </c>
      <c r="AI85" s="301"/>
      <c r="AJ85" s="301"/>
      <c r="AK85" s="318"/>
      <c r="AL85" s="229" t="s">
        <v>385</v>
      </c>
      <c r="AM85" s="230"/>
      <c r="AN85" s="230"/>
      <c r="AO85" s="230"/>
      <c r="AP85" s="230"/>
      <c r="AQ85" s="230"/>
      <c r="AR85" s="230"/>
      <c r="AS85" s="230"/>
      <c r="AT85" s="230"/>
      <c r="AU85" s="230"/>
      <c r="AV85" s="230"/>
      <c r="AW85" s="231"/>
      <c r="AX85" s="232">
        <f>SUM(AE4:AE33)</f>
        <v>0</v>
      </c>
      <c r="AY85" s="324">
        <f>SUM(AH4:AJ33)</f>
        <v>0</v>
      </c>
      <c r="AZ85" s="325"/>
      <c r="BA85" s="326"/>
      <c r="BB85" s="9"/>
      <c r="BE85" s="259"/>
      <c r="BF85" s="259"/>
      <c r="BG85" s="260"/>
      <c r="BH85" s="260"/>
      <c r="BI85" s="260"/>
      <c r="BJ85" s="260"/>
      <c r="BK85" s="260"/>
      <c r="BL85" s="260"/>
      <c r="BM85" s="260"/>
      <c r="BN85" s="260"/>
      <c r="BO85" s="260"/>
      <c r="BP85" s="138"/>
      <c r="BQ85" s="132"/>
      <c r="BR85" s="139"/>
      <c r="BS85" s="261"/>
      <c r="BT85" s="261"/>
      <c r="BU85" s="261"/>
      <c r="CI85" s="109"/>
    </row>
    <row r="86" spans="2:73" ht="30" customHeight="1" thickBot="1">
      <c r="B86" s="335"/>
      <c r="C86" s="335"/>
      <c r="D86" s="335"/>
      <c r="E86" s="335"/>
      <c r="F86" s="335"/>
      <c r="G86" s="335"/>
      <c r="H86" s="335"/>
      <c r="I86" s="335"/>
      <c r="J86" s="335"/>
      <c r="K86" s="335"/>
      <c r="L86" s="335"/>
      <c r="M86" s="335"/>
      <c r="N86" s="335"/>
      <c r="O86" s="335"/>
      <c r="P86" s="335"/>
      <c r="Q86" s="242"/>
      <c r="R86" s="242"/>
      <c r="S86" s="320"/>
      <c r="T86" s="361"/>
      <c r="U86" s="361"/>
      <c r="V86" s="362"/>
      <c r="W86" s="362"/>
      <c r="X86" s="362"/>
      <c r="Y86" s="362"/>
      <c r="Z86" s="362"/>
      <c r="AA86" s="362"/>
      <c r="AB86" s="362"/>
      <c r="AC86" s="362"/>
      <c r="AD86" s="362"/>
      <c r="AE86" s="66"/>
      <c r="AF86" s="47">
        <f t="shared" si="15"/>
        <v>0</v>
      </c>
      <c r="AG86" s="168"/>
      <c r="AH86" s="363">
        <f t="shared" si="16"/>
        <v>0</v>
      </c>
      <c r="AI86" s="363"/>
      <c r="AJ86" s="363"/>
      <c r="AK86" s="318"/>
      <c r="AL86" s="229" t="s">
        <v>383</v>
      </c>
      <c r="AM86" s="230"/>
      <c r="AN86" s="230"/>
      <c r="AO86" s="230"/>
      <c r="AP86" s="230"/>
      <c r="AQ86" s="230"/>
      <c r="AR86" s="230"/>
      <c r="AS86" s="230"/>
      <c r="AT86" s="230"/>
      <c r="AU86" s="230"/>
      <c r="AV86" s="230"/>
      <c r="AW86" s="231"/>
      <c r="AX86" s="233">
        <f>SUM(AE37:AE58,M4:M78,AW4:AW15,AW22:AW30)</f>
        <v>0</v>
      </c>
      <c r="AY86" s="256">
        <f>P83+AH59+AZ16+AZ31</f>
        <v>0</v>
      </c>
      <c r="AZ86" s="257"/>
      <c r="BA86" s="258"/>
      <c r="BB86" s="140"/>
      <c r="BE86" s="259"/>
      <c r="BF86" s="259"/>
      <c r="BG86" s="260"/>
      <c r="BH86" s="260"/>
      <c r="BI86" s="260"/>
      <c r="BJ86" s="260"/>
      <c r="BK86" s="260"/>
      <c r="BL86" s="260"/>
      <c r="BM86" s="260"/>
      <c r="BN86" s="260"/>
      <c r="BO86" s="260"/>
      <c r="BP86" s="138"/>
      <c r="BQ86" s="132"/>
      <c r="BR86" s="139"/>
      <c r="BS86" s="261"/>
      <c r="BT86" s="261"/>
      <c r="BU86" s="261"/>
    </row>
    <row r="87" spans="2:73" ht="30" customHeight="1" thickBot="1" thickTop="1">
      <c r="B87" s="335"/>
      <c r="C87" s="335"/>
      <c r="D87" s="335"/>
      <c r="E87" s="335"/>
      <c r="F87" s="335"/>
      <c r="G87" s="336"/>
      <c r="H87" s="336"/>
      <c r="I87" s="304"/>
      <c r="J87" s="304"/>
      <c r="K87" s="304"/>
      <c r="L87" s="304"/>
      <c r="M87" s="304"/>
      <c r="N87" s="304"/>
      <c r="O87" s="336"/>
      <c r="P87" s="336"/>
      <c r="Q87" s="242"/>
      <c r="R87" s="242"/>
      <c r="S87" s="320"/>
      <c r="T87" s="358" t="s">
        <v>323</v>
      </c>
      <c r="U87" s="358"/>
      <c r="V87" s="358"/>
      <c r="W87" s="358"/>
      <c r="X87" s="358"/>
      <c r="Y87" s="358"/>
      <c r="Z87" s="358"/>
      <c r="AA87" s="358"/>
      <c r="AB87" s="358"/>
      <c r="AC87" s="358"/>
      <c r="AD87" s="358"/>
      <c r="AE87" s="358"/>
      <c r="AF87" s="358"/>
      <c r="AG87" s="358"/>
      <c r="AH87" s="358"/>
      <c r="AI87" s="358"/>
      <c r="AJ87" s="358"/>
      <c r="AK87" s="318"/>
      <c r="AL87" s="229" t="s">
        <v>384</v>
      </c>
      <c r="AM87" s="230"/>
      <c r="AN87" s="230"/>
      <c r="AO87" s="230"/>
      <c r="AP87" s="230"/>
      <c r="AQ87" s="230"/>
      <c r="AR87" s="230"/>
      <c r="AS87" s="230"/>
      <c r="AT87" s="230"/>
      <c r="AU87" s="230"/>
      <c r="AV87" s="230"/>
      <c r="AW87" s="231"/>
      <c r="AX87" s="233">
        <f>AE88</f>
        <v>0</v>
      </c>
      <c r="AY87" s="256">
        <f>AH88</f>
        <v>0</v>
      </c>
      <c r="AZ87" s="257"/>
      <c r="BA87" s="258"/>
      <c r="BB87" s="141"/>
      <c r="BE87" s="259"/>
      <c r="BF87" s="259"/>
      <c r="BG87" s="260"/>
      <c r="BH87" s="260"/>
      <c r="BI87" s="260"/>
      <c r="BJ87" s="260"/>
      <c r="BK87" s="260"/>
      <c r="BL87" s="260"/>
      <c r="BM87" s="260"/>
      <c r="BN87" s="260"/>
      <c r="BO87" s="260"/>
      <c r="BP87" s="138"/>
      <c r="BQ87" s="132"/>
      <c r="BR87" s="139"/>
      <c r="BS87" s="261"/>
      <c r="BT87" s="261"/>
      <c r="BU87" s="261"/>
    </row>
    <row r="88" spans="2:73" ht="30" customHeight="1" thickBot="1" thickTop="1">
      <c r="B88" s="335"/>
      <c r="C88" s="335"/>
      <c r="D88" s="335"/>
      <c r="E88" s="335"/>
      <c r="F88" s="335"/>
      <c r="G88" s="336"/>
      <c r="H88" s="336"/>
      <c r="I88" s="304"/>
      <c r="J88" s="304"/>
      <c r="K88" s="304"/>
      <c r="L88" s="304"/>
      <c r="M88" s="304"/>
      <c r="N88" s="304"/>
      <c r="O88" s="336"/>
      <c r="P88" s="336"/>
      <c r="Q88" s="242"/>
      <c r="R88" s="242"/>
      <c r="S88" s="320"/>
      <c r="T88" s="345" t="s">
        <v>325</v>
      </c>
      <c r="U88" s="345"/>
      <c r="V88" s="345"/>
      <c r="W88" s="345"/>
      <c r="X88" s="345"/>
      <c r="Y88" s="345"/>
      <c r="Z88" s="345"/>
      <c r="AA88" s="345"/>
      <c r="AB88" s="345"/>
      <c r="AC88" s="345"/>
      <c r="AD88" s="345"/>
      <c r="AE88" s="111">
        <f>SUM(AE63:AE86)</f>
        <v>0</v>
      </c>
      <c r="AF88" s="111">
        <f>SUM(AF63:AF86)</f>
        <v>0</v>
      </c>
      <c r="AG88" s="101" t="s">
        <v>0</v>
      </c>
      <c r="AH88" s="300">
        <f>SUM(AH63:AJ86)</f>
        <v>0</v>
      </c>
      <c r="AI88" s="300"/>
      <c r="AJ88" s="300"/>
      <c r="AK88" s="318"/>
      <c r="AL88" s="310" t="s">
        <v>386</v>
      </c>
      <c r="AM88" s="311"/>
      <c r="AN88" s="311"/>
      <c r="AO88" s="311"/>
      <c r="AP88" s="311"/>
      <c r="AQ88" s="311"/>
      <c r="AR88" s="311"/>
      <c r="AS88" s="311"/>
      <c r="AT88" s="311"/>
      <c r="AU88" s="311"/>
      <c r="AV88" s="311"/>
      <c r="AW88" s="312"/>
      <c r="AX88" s="233">
        <f>AW63</f>
        <v>0</v>
      </c>
      <c r="AY88" s="256">
        <f>AZ63</f>
        <v>0</v>
      </c>
      <c r="AZ88" s="257"/>
      <c r="BA88" s="258"/>
      <c r="BB88" s="141"/>
      <c r="BE88" s="259"/>
      <c r="BF88" s="259"/>
      <c r="BG88" s="260"/>
      <c r="BH88" s="260"/>
      <c r="BI88" s="260"/>
      <c r="BJ88" s="260"/>
      <c r="BK88" s="260"/>
      <c r="BL88" s="260"/>
      <c r="BM88" s="260"/>
      <c r="BN88" s="260"/>
      <c r="BO88" s="260"/>
      <c r="BP88" s="138"/>
      <c r="BQ88" s="132"/>
      <c r="BR88" s="139"/>
      <c r="BS88" s="261"/>
      <c r="BT88" s="261"/>
      <c r="BU88" s="261"/>
    </row>
    <row r="89" spans="2:73" ht="30" customHeight="1" thickTop="1">
      <c r="B89" s="335"/>
      <c r="C89" s="335"/>
      <c r="D89" s="335"/>
      <c r="E89" s="335"/>
      <c r="F89" s="335"/>
      <c r="G89" s="336"/>
      <c r="H89" s="336"/>
      <c r="I89" s="335"/>
      <c r="J89" s="335"/>
      <c r="K89" s="335"/>
      <c r="L89" s="335"/>
      <c r="M89" s="335"/>
      <c r="N89" s="335"/>
      <c r="O89" s="336"/>
      <c r="P89" s="336"/>
      <c r="Q89" s="222"/>
      <c r="R89" s="222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313"/>
      <c r="AM89" s="313"/>
      <c r="AN89" s="313"/>
      <c r="AO89" s="313"/>
      <c r="AP89" s="313"/>
      <c r="AQ89" s="313"/>
      <c r="AR89" s="313"/>
      <c r="AS89" s="313"/>
      <c r="AT89" s="313"/>
      <c r="AU89" s="313"/>
      <c r="AV89" s="313"/>
      <c r="AW89" s="313"/>
      <c r="AX89" s="314"/>
      <c r="AY89" s="314"/>
      <c r="AZ89" s="314"/>
      <c r="BA89" s="314"/>
      <c r="BE89" s="259"/>
      <c r="BF89" s="259"/>
      <c r="BG89" s="278"/>
      <c r="BH89" s="278"/>
      <c r="BI89" s="278"/>
      <c r="BJ89" s="278"/>
      <c r="BK89" s="278"/>
      <c r="BL89" s="278"/>
      <c r="BM89" s="278"/>
      <c r="BN89" s="278"/>
      <c r="BO89" s="278"/>
      <c r="BP89" s="138"/>
      <c r="BQ89" s="132"/>
      <c r="BR89" s="139"/>
      <c r="BS89" s="261"/>
      <c r="BT89" s="261"/>
      <c r="BU89" s="261"/>
    </row>
    <row r="90" spans="2:73" ht="30" customHeight="1">
      <c r="B90" s="335"/>
      <c r="C90" s="335"/>
      <c r="D90" s="335"/>
      <c r="E90" s="335"/>
      <c r="F90" s="335"/>
      <c r="G90" s="336"/>
      <c r="H90" s="336"/>
      <c r="I90" s="335"/>
      <c r="J90" s="335"/>
      <c r="K90" s="335"/>
      <c r="L90" s="335"/>
      <c r="M90" s="335"/>
      <c r="N90" s="335"/>
      <c r="O90" s="336"/>
      <c r="P90" s="336"/>
      <c r="Q90" s="222"/>
      <c r="R90" s="222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340"/>
      <c r="AU90" s="340"/>
      <c r="AV90" s="340"/>
      <c r="AW90" s="340"/>
      <c r="AX90" s="340"/>
      <c r="AY90" s="341"/>
      <c r="AZ90" s="341"/>
      <c r="BA90" s="341"/>
      <c r="BE90" s="276"/>
      <c r="BF90" s="276"/>
      <c r="BG90" s="277"/>
      <c r="BH90" s="277"/>
      <c r="BI90" s="277"/>
      <c r="BJ90" s="277"/>
      <c r="BK90" s="277"/>
      <c r="BL90" s="277"/>
      <c r="BM90" s="277"/>
      <c r="BN90" s="277"/>
      <c r="BO90" s="277"/>
      <c r="BP90" s="138"/>
      <c r="BQ90" s="132"/>
      <c r="BR90" s="139"/>
      <c r="BS90" s="275"/>
      <c r="BT90" s="275"/>
      <c r="BU90" s="275"/>
    </row>
    <row r="91" spans="2:73" ht="30" customHeight="1"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222"/>
      <c r="T91" s="222"/>
      <c r="U91" s="222"/>
      <c r="V91" s="222"/>
      <c r="W91" s="222"/>
      <c r="X91" s="222"/>
      <c r="Y91" s="222"/>
      <c r="Z91" s="222"/>
      <c r="AA91" s="222"/>
      <c r="AB91" s="140"/>
      <c r="AC91" s="226"/>
      <c r="AD91" s="226"/>
      <c r="AE91" s="226"/>
      <c r="AF91" s="226"/>
      <c r="AG91" s="332"/>
      <c r="AH91" s="332"/>
      <c r="AI91" s="332"/>
      <c r="AJ91" s="332"/>
      <c r="AK91" s="333"/>
      <c r="AL91" s="333"/>
      <c r="AM91" s="333"/>
      <c r="AN91" s="333"/>
      <c r="AO91" s="333"/>
      <c r="AP91" s="332"/>
      <c r="AQ91" s="332"/>
      <c r="AR91" s="332"/>
      <c r="AS91" s="332"/>
      <c r="AT91" s="338"/>
      <c r="AU91" s="338"/>
      <c r="AV91" s="338"/>
      <c r="AW91" s="338"/>
      <c r="AX91" s="338"/>
      <c r="AY91" s="333"/>
      <c r="AZ91" s="333"/>
      <c r="BA91" s="333"/>
      <c r="BE91" s="276"/>
      <c r="BF91" s="276"/>
      <c r="BG91" s="277"/>
      <c r="BH91" s="277"/>
      <c r="BI91" s="277"/>
      <c r="BJ91" s="277"/>
      <c r="BK91" s="277"/>
      <c r="BL91" s="277"/>
      <c r="BM91" s="277"/>
      <c r="BN91" s="277"/>
      <c r="BO91" s="277"/>
      <c r="BP91" s="138"/>
      <c r="BQ91" s="132"/>
      <c r="BR91" s="139"/>
      <c r="BS91" s="275"/>
      <c r="BT91" s="275"/>
      <c r="BU91" s="275"/>
    </row>
    <row r="92" spans="2:73" ht="30" customHeight="1">
      <c r="B92" s="329"/>
      <c r="C92" s="329"/>
      <c r="D92" s="329"/>
      <c r="E92" s="329"/>
      <c r="F92" s="329"/>
      <c r="G92" s="316"/>
      <c r="H92" s="316"/>
      <c r="I92" s="329"/>
      <c r="J92" s="329"/>
      <c r="K92" s="329"/>
      <c r="L92" s="329"/>
      <c r="M92" s="329"/>
      <c r="N92" s="329"/>
      <c r="O92" s="316"/>
      <c r="P92" s="316"/>
      <c r="Q92" s="222"/>
      <c r="R92" s="222"/>
      <c r="S92" s="222"/>
      <c r="T92" s="222"/>
      <c r="U92" s="222"/>
      <c r="V92" s="222"/>
      <c r="W92" s="222"/>
      <c r="X92" s="222"/>
      <c r="Y92" s="223"/>
      <c r="Z92" s="223"/>
      <c r="AA92" s="223"/>
      <c r="AB92" s="140"/>
      <c r="AC92" s="331"/>
      <c r="AD92" s="331"/>
      <c r="AE92" s="331"/>
      <c r="AF92" s="331"/>
      <c r="AG92" s="332"/>
      <c r="AH92" s="332"/>
      <c r="AI92" s="332"/>
      <c r="AJ92" s="332"/>
      <c r="AK92" s="137"/>
      <c r="AL92" s="137"/>
      <c r="AM92" s="137"/>
      <c r="AN92" s="137"/>
      <c r="AO92" s="137"/>
      <c r="AP92" s="332"/>
      <c r="AQ92" s="332"/>
      <c r="AR92" s="332"/>
      <c r="AS92" s="332"/>
      <c r="AT92" s="333"/>
      <c r="AU92" s="333"/>
      <c r="AV92" s="333"/>
      <c r="AW92" s="333"/>
      <c r="AX92" s="333"/>
      <c r="AY92" s="333"/>
      <c r="AZ92" s="333"/>
      <c r="BA92" s="333"/>
      <c r="BE92" s="274"/>
      <c r="BF92" s="274"/>
      <c r="BG92" s="260"/>
      <c r="BH92" s="260"/>
      <c r="BI92" s="260"/>
      <c r="BJ92" s="260"/>
      <c r="BK92" s="260"/>
      <c r="BL92" s="260"/>
      <c r="BM92" s="260"/>
      <c r="BN92" s="260"/>
      <c r="BO92" s="260"/>
      <c r="BP92" s="138"/>
      <c r="BQ92" s="132"/>
      <c r="BR92" s="139"/>
      <c r="BS92" s="275"/>
      <c r="BT92" s="275"/>
      <c r="BU92" s="275"/>
    </row>
    <row r="93" spans="2:73" ht="30" customHeight="1">
      <c r="B93" s="329"/>
      <c r="C93" s="329"/>
      <c r="D93" s="329"/>
      <c r="E93" s="329"/>
      <c r="F93" s="329"/>
      <c r="G93" s="316"/>
      <c r="H93" s="316"/>
      <c r="I93" s="329"/>
      <c r="J93" s="329"/>
      <c r="K93" s="329"/>
      <c r="L93" s="329"/>
      <c r="M93" s="329"/>
      <c r="N93" s="329"/>
      <c r="O93" s="316"/>
      <c r="P93" s="316"/>
      <c r="Q93" s="242"/>
      <c r="R93" s="242"/>
      <c r="S93" s="222"/>
      <c r="T93" s="222"/>
      <c r="U93" s="222"/>
      <c r="V93" s="222"/>
      <c r="W93" s="222"/>
      <c r="X93" s="222"/>
      <c r="Y93" s="223"/>
      <c r="Z93" s="223"/>
      <c r="AA93" s="223"/>
      <c r="AB93" s="140"/>
      <c r="AC93" s="337"/>
      <c r="AD93" s="337"/>
      <c r="AE93" s="337"/>
      <c r="AF93" s="337"/>
      <c r="AG93" s="332"/>
      <c r="AH93" s="332"/>
      <c r="AI93" s="332"/>
      <c r="AJ93" s="332"/>
      <c r="AK93" s="338"/>
      <c r="AL93" s="338"/>
      <c r="AM93" s="338"/>
      <c r="AN93" s="338"/>
      <c r="AO93" s="338"/>
      <c r="AP93" s="332"/>
      <c r="AQ93" s="332"/>
      <c r="AR93" s="332"/>
      <c r="AS93" s="332"/>
      <c r="AT93" s="338"/>
      <c r="AU93" s="338"/>
      <c r="AV93" s="338"/>
      <c r="AW93" s="338"/>
      <c r="AX93" s="338"/>
      <c r="AY93" s="339"/>
      <c r="AZ93" s="339"/>
      <c r="BA93" s="339"/>
      <c r="BE93" s="274"/>
      <c r="BF93" s="274"/>
      <c r="BG93" s="260"/>
      <c r="BH93" s="260"/>
      <c r="BI93" s="260"/>
      <c r="BJ93" s="260"/>
      <c r="BK93" s="260"/>
      <c r="BL93" s="260"/>
      <c r="BM93" s="260"/>
      <c r="BN93" s="260"/>
      <c r="BO93" s="260"/>
      <c r="BP93" s="138"/>
      <c r="BQ93" s="132"/>
      <c r="BR93" s="139"/>
      <c r="BS93" s="275"/>
      <c r="BT93" s="275"/>
      <c r="BU93" s="275"/>
    </row>
    <row r="94" spans="2:73" ht="33" customHeight="1">
      <c r="B94" s="141"/>
      <c r="C94" s="141"/>
      <c r="D94" s="253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222"/>
      <c r="T94" s="222"/>
      <c r="U94" s="222"/>
      <c r="V94" s="222"/>
      <c r="W94" s="222"/>
      <c r="X94" s="222"/>
      <c r="Y94" s="223"/>
      <c r="Z94" s="223"/>
      <c r="AA94" s="223"/>
      <c r="AB94" s="140"/>
      <c r="AC94" s="331"/>
      <c r="AD94" s="331"/>
      <c r="AE94" s="331"/>
      <c r="AF94" s="331"/>
      <c r="AG94" s="332"/>
      <c r="AH94" s="332"/>
      <c r="AI94" s="332"/>
      <c r="AJ94" s="332"/>
      <c r="AK94" s="333"/>
      <c r="AL94" s="333"/>
      <c r="AM94" s="333"/>
      <c r="AN94" s="333"/>
      <c r="AO94" s="333"/>
      <c r="AP94" s="332"/>
      <c r="AQ94" s="332"/>
      <c r="AR94" s="332"/>
      <c r="AS94" s="332"/>
      <c r="AT94" s="334"/>
      <c r="AU94" s="334"/>
      <c r="AV94" s="334"/>
      <c r="AW94" s="334"/>
      <c r="AX94" s="334"/>
      <c r="AY94" s="334"/>
      <c r="AZ94" s="334"/>
      <c r="BA94" s="334"/>
      <c r="BE94" s="274"/>
      <c r="BF94" s="274"/>
      <c r="BG94" s="260"/>
      <c r="BH94" s="260"/>
      <c r="BI94" s="260"/>
      <c r="BJ94" s="260"/>
      <c r="BK94" s="260"/>
      <c r="BL94" s="260"/>
      <c r="BM94" s="260"/>
      <c r="BN94" s="260"/>
      <c r="BO94" s="260"/>
      <c r="BP94" s="138"/>
      <c r="BQ94" s="132"/>
      <c r="BR94" s="139"/>
      <c r="BS94" s="275"/>
      <c r="BT94" s="275"/>
      <c r="BU94" s="275"/>
    </row>
    <row r="95" spans="2:73" ht="29.25" customHeight="1" thickBot="1">
      <c r="B95" s="141"/>
      <c r="C95" s="141"/>
      <c r="D95" s="253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222"/>
      <c r="T95" s="222"/>
      <c r="U95" s="222"/>
      <c r="V95" s="222"/>
      <c r="W95" s="222"/>
      <c r="X95" s="222"/>
      <c r="Y95" s="224"/>
      <c r="Z95" s="224"/>
      <c r="AA95" s="224"/>
      <c r="AB95" s="140"/>
      <c r="AC95" s="327"/>
      <c r="AD95" s="327"/>
      <c r="AE95" s="327"/>
      <c r="AF95" s="327"/>
      <c r="AG95" s="327"/>
      <c r="AH95" s="327"/>
      <c r="AI95" s="327"/>
      <c r="AJ95" s="327"/>
      <c r="AK95" s="327"/>
      <c r="AL95" s="327"/>
      <c r="AM95" s="327"/>
      <c r="AN95" s="327"/>
      <c r="AO95" s="327"/>
      <c r="AP95" s="327"/>
      <c r="AQ95" s="327"/>
      <c r="AR95" s="327"/>
      <c r="AS95" s="327"/>
      <c r="AT95" s="327"/>
      <c r="AU95" s="327"/>
      <c r="AV95" s="327"/>
      <c r="AW95" s="327"/>
      <c r="AX95" s="327"/>
      <c r="AY95" s="327"/>
      <c r="AZ95" s="327"/>
      <c r="BA95" s="327"/>
      <c r="BB95" s="21"/>
      <c r="BE95" s="259"/>
      <c r="BF95" s="259"/>
      <c r="BG95" s="260"/>
      <c r="BH95" s="260"/>
      <c r="BI95" s="260"/>
      <c r="BJ95" s="260"/>
      <c r="BK95" s="260"/>
      <c r="BL95" s="260"/>
      <c r="BM95" s="260"/>
      <c r="BN95" s="260"/>
      <c r="BO95" s="260"/>
      <c r="BP95" s="138"/>
      <c r="BQ95" s="132"/>
      <c r="BR95" s="139"/>
      <c r="BS95" s="261"/>
      <c r="BT95" s="261"/>
      <c r="BU95" s="261"/>
    </row>
    <row r="96" spans="2:87" ht="24.75" customHeight="1" thickTop="1"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32"/>
      <c r="T96" s="132"/>
      <c r="U96" s="132"/>
      <c r="V96" s="132"/>
      <c r="W96" s="132"/>
      <c r="X96" s="132"/>
      <c r="Y96" s="132"/>
      <c r="Z96" s="132"/>
      <c r="AA96" s="132"/>
      <c r="AB96" s="140"/>
      <c r="AC96" s="328"/>
      <c r="AD96" s="328"/>
      <c r="AE96" s="328"/>
      <c r="AF96" s="328"/>
      <c r="AG96" s="328"/>
      <c r="AH96" s="328"/>
      <c r="AI96" s="328"/>
      <c r="AJ96" s="328"/>
      <c r="AK96" s="328"/>
      <c r="AL96" s="328"/>
      <c r="AM96" s="328"/>
      <c r="AN96" s="328"/>
      <c r="AO96" s="328"/>
      <c r="AP96" s="328"/>
      <c r="AQ96" s="328"/>
      <c r="AR96" s="328"/>
      <c r="AS96" s="328"/>
      <c r="AT96" s="328"/>
      <c r="AU96" s="328"/>
      <c r="AV96" s="328"/>
      <c r="AW96" s="328"/>
      <c r="AX96" s="328"/>
      <c r="AY96" s="328"/>
      <c r="AZ96" s="328"/>
      <c r="BA96" s="328"/>
      <c r="BD96" s="21"/>
      <c r="BE96" s="259"/>
      <c r="BF96" s="259"/>
      <c r="BG96" s="260"/>
      <c r="BH96" s="260"/>
      <c r="BI96" s="260"/>
      <c r="BJ96" s="260"/>
      <c r="BK96" s="260"/>
      <c r="BL96" s="260"/>
      <c r="BM96" s="260"/>
      <c r="BN96" s="260"/>
      <c r="BO96" s="260"/>
      <c r="BP96" s="138"/>
      <c r="BQ96" s="132"/>
      <c r="BR96" s="139"/>
      <c r="BS96" s="261"/>
      <c r="BT96" s="261"/>
      <c r="BU96" s="261"/>
      <c r="BV96" s="8"/>
      <c r="BW96" s="8"/>
      <c r="BZ96" s="8"/>
      <c r="CI96" s="8"/>
    </row>
    <row r="97" spans="1:87" ht="29.25" customHeight="1">
      <c r="A97" s="9"/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222"/>
      <c r="T97" s="222"/>
      <c r="U97" s="222"/>
      <c r="V97" s="222"/>
      <c r="W97" s="222"/>
      <c r="X97" s="222"/>
      <c r="Y97" s="225"/>
      <c r="Z97" s="225"/>
      <c r="AA97" s="225"/>
      <c r="AB97" s="4"/>
      <c r="AC97" s="330"/>
      <c r="AD97" s="330"/>
      <c r="AE97" s="330"/>
      <c r="AF97" s="330"/>
      <c r="AG97" s="307"/>
      <c r="AH97" s="307"/>
      <c r="AI97" s="307"/>
      <c r="AJ97" s="307"/>
      <c r="AK97" s="307"/>
      <c r="AL97" s="305"/>
      <c r="AM97" s="305"/>
      <c r="AN97" s="305"/>
      <c r="AO97" s="305"/>
      <c r="AP97" s="305"/>
      <c r="AQ97" s="305"/>
      <c r="AR97" s="305"/>
      <c r="AS97" s="306"/>
      <c r="AT97" s="306"/>
      <c r="AU97" s="306"/>
      <c r="AV97" s="306"/>
      <c r="AW97" s="306"/>
      <c r="AX97" s="306"/>
      <c r="AY97" s="306"/>
      <c r="AZ97" s="306"/>
      <c r="BA97" s="306"/>
      <c r="BD97" s="21"/>
      <c r="BE97" s="259"/>
      <c r="BF97" s="259"/>
      <c r="BG97" s="260"/>
      <c r="BH97" s="260"/>
      <c r="BI97" s="260"/>
      <c r="BJ97" s="260"/>
      <c r="BK97" s="260"/>
      <c r="BL97" s="260"/>
      <c r="BM97" s="260"/>
      <c r="BN97" s="260"/>
      <c r="BO97" s="260"/>
      <c r="BP97" s="138"/>
      <c r="BQ97" s="132"/>
      <c r="BR97" s="139"/>
      <c r="BS97" s="261"/>
      <c r="BT97" s="261"/>
      <c r="BU97" s="261"/>
      <c r="BV97" s="8"/>
      <c r="BW97" s="8"/>
      <c r="BZ97" s="8"/>
      <c r="CI97" s="8"/>
    </row>
    <row r="98" spans="2:87" ht="30" customHeight="1"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222"/>
      <c r="T98" s="222"/>
      <c r="U98" s="222"/>
      <c r="V98" s="222"/>
      <c r="W98" s="222"/>
      <c r="X98" s="222"/>
      <c r="Y98" s="225"/>
      <c r="Z98" s="225"/>
      <c r="AA98" s="225"/>
      <c r="AB98" s="4"/>
      <c r="AC98" s="304"/>
      <c r="AD98" s="304"/>
      <c r="AE98" s="304"/>
      <c r="AF98" s="304"/>
      <c r="AG98" s="304"/>
      <c r="AH98" s="304"/>
      <c r="AI98" s="304"/>
      <c r="AJ98" s="304"/>
      <c r="AK98" s="304"/>
      <c r="AL98" s="304"/>
      <c r="AM98" s="304"/>
      <c r="AN98" s="304"/>
      <c r="AO98" s="304"/>
      <c r="AP98" s="304"/>
      <c r="AQ98" s="304"/>
      <c r="AR98" s="304"/>
      <c r="AS98" s="304"/>
      <c r="AT98" s="304"/>
      <c r="AU98" s="304"/>
      <c r="AV98" s="304"/>
      <c r="AW98" s="304"/>
      <c r="AX98" s="304"/>
      <c r="AY98" s="304"/>
      <c r="AZ98" s="304"/>
      <c r="BA98" s="304"/>
      <c r="BB98" s="21"/>
      <c r="BD98" s="21"/>
      <c r="BE98" s="259"/>
      <c r="BF98" s="259"/>
      <c r="BG98" s="260"/>
      <c r="BH98" s="260"/>
      <c r="BI98" s="260"/>
      <c r="BJ98" s="260"/>
      <c r="BK98" s="260"/>
      <c r="BL98" s="260"/>
      <c r="BM98" s="260"/>
      <c r="BN98" s="260"/>
      <c r="BO98" s="260"/>
      <c r="BP98" s="138"/>
      <c r="BQ98" s="132"/>
      <c r="BR98" s="139"/>
      <c r="BS98" s="261"/>
      <c r="BT98" s="261"/>
      <c r="BU98" s="261"/>
      <c r="BV98" s="8"/>
      <c r="BW98" s="8"/>
      <c r="BZ98" s="8"/>
      <c r="CI98" s="8"/>
    </row>
    <row r="99" spans="2:87" ht="30" customHeight="1">
      <c r="B99" s="7"/>
      <c r="C99" s="5"/>
      <c r="D99" s="8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9"/>
      <c r="BD99" s="21"/>
      <c r="BE99" s="259"/>
      <c r="BF99" s="259"/>
      <c r="BG99" s="260"/>
      <c r="BH99" s="260"/>
      <c r="BI99" s="260"/>
      <c r="BJ99" s="260"/>
      <c r="BK99" s="260"/>
      <c r="BL99" s="260"/>
      <c r="BM99" s="260"/>
      <c r="BN99" s="260"/>
      <c r="BO99" s="260"/>
      <c r="BP99" s="138"/>
      <c r="BQ99" s="132"/>
      <c r="BR99" s="139"/>
      <c r="BS99" s="261"/>
      <c r="BT99" s="261"/>
      <c r="BU99" s="261"/>
      <c r="BV99" s="8"/>
      <c r="BW99" s="8"/>
      <c r="BZ99" s="8"/>
      <c r="CI99" s="8"/>
    </row>
    <row r="100" spans="2:87" ht="30" customHeight="1">
      <c r="B100" s="21"/>
      <c r="C100" s="21"/>
      <c r="D100" s="21"/>
      <c r="S100" s="9"/>
      <c r="AK100" s="9"/>
      <c r="BD100" s="21"/>
      <c r="BE100" s="259"/>
      <c r="BF100" s="259"/>
      <c r="BG100" s="260"/>
      <c r="BH100" s="260"/>
      <c r="BI100" s="260"/>
      <c r="BJ100" s="260"/>
      <c r="BK100" s="260"/>
      <c r="BL100" s="260"/>
      <c r="BM100" s="260"/>
      <c r="BN100" s="260"/>
      <c r="BO100" s="260"/>
      <c r="BP100" s="138"/>
      <c r="BQ100" s="132"/>
      <c r="BR100" s="139"/>
      <c r="BS100" s="261"/>
      <c r="BT100" s="261"/>
      <c r="BU100" s="261"/>
      <c r="BV100" s="8"/>
      <c r="BW100" s="8"/>
      <c r="BZ100" s="8"/>
      <c r="CI100" s="8"/>
    </row>
    <row r="101" spans="2:87" ht="30" customHeight="1">
      <c r="B101" s="21"/>
      <c r="C101" s="21"/>
      <c r="D101" s="21"/>
      <c r="S101" s="9"/>
      <c r="AK101" s="20"/>
      <c r="BD101" s="21"/>
      <c r="BE101" s="259"/>
      <c r="BF101" s="259"/>
      <c r="BG101" s="260"/>
      <c r="BH101" s="260"/>
      <c r="BI101" s="260"/>
      <c r="BJ101" s="260"/>
      <c r="BK101" s="260"/>
      <c r="BL101" s="260"/>
      <c r="BM101" s="260"/>
      <c r="BN101" s="260"/>
      <c r="BO101" s="260"/>
      <c r="BP101" s="138"/>
      <c r="BQ101" s="132"/>
      <c r="BR101" s="139"/>
      <c r="BS101" s="261"/>
      <c r="BT101" s="261"/>
      <c r="BU101" s="261"/>
      <c r="BV101" s="8"/>
      <c r="BW101" s="8"/>
      <c r="BZ101" s="8"/>
      <c r="CI101" s="8"/>
    </row>
    <row r="102" spans="2:87" ht="30" customHeight="1">
      <c r="B102" s="21"/>
      <c r="C102" s="21"/>
      <c r="D102" s="21"/>
      <c r="BE102" s="259"/>
      <c r="BF102" s="259"/>
      <c r="BG102" s="260"/>
      <c r="BH102" s="260"/>
      <c r="BI102" s="260"/>
      <c r="BJ102" s="260"/>
      <c r="BK102" s="260"/>
      <c r="BL102" s="260"/>
      <c r="BM102" s="260"/>
      <c r="BN102" s="260"/>
      <c r="BO102" s="260"/>
      <c r="BP102" s="138"/>
      <c r="BQ102" s="132"/>
      <c r="BR102" s="139"/>
      <c r="BS102" s="261"/>
      <c r="BT102" s="261"/>
      <c r="BU102" s="261"/>
      <c r="BV102" s="8"/>
      <c r="BW102" s="8"/>
      <c r="BZ102" s="8"/>
      <c r="CI102" s="8"/>
    </row>
    <row r="103" spans="4:87" ht="30" customHeight="1">
      <c r="D103" s="21"/>
      <c r="AQ103" s="21"/>
      <c r="AR103" s="21"/>
      <c r="AS103" s="21"/>
      <c r="AT103" s="21"/>
      <c r="AU103" s="21"/>
      <c r="AV103" s="21"/>
      <c r="AW103" s="21"/>
      <c r="BE103" s="259"/>
      <c r="BF103" s="259"/>
      <c r="BG103" s="260"/>
      <c r="BH103" s="260"/>
      <c r="BI103" s="260"/>
      <c r="BJ103" s="260"/>
      <c r="BK103" s="260"/>
      <c r="BL103" s="260"/>
      <c r="BM103" s="260"/>
      <c r="BN103" s="260"/>
      <c r="BO103" s="260"/>
      <c r="BP103" s="138"/>
      <c r="BQ103" s="132"/>
      <c r="BR103" s="139"/>
      <c r="BS103" s="261"/>
      <c r="BT103" s="261"/>
      <c r="BU103" s="261"/>
      <c r="BV103" s="8"/>
      <c r="BW103" s="8"/>
      <c r="BZ103" s="8"/>
      <c r="CI103" s="8"/>
    </row>
    <row r="104" spans="4:87" ht="30" customHeight="1">
      <c r="D104" s="21"/>
      <c r="S104" s="9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D104" s="21"/>
      <c r="BE104" s="262"/>
      <c r="BF104" s="262"/>
      <c r="BG104" s="262"/>
      <c r="BH104" s="262"/>
      <c r="BI104" s="262"/>
      <c r="BJ104" s="262"/>
      <c r="BK104" s="262"/>
      <c r="BL104" s="262"/>
      <c r="BM104" s="262"/>
      <c r="BN104" s="262"/>
      <c r="BO104" s="262"/>
      <c r="BP104" s="130"/>
      <c r="BQ104" s="130"/>
      <c r="BR104" s="134"/>
      <c r="BS104" s="263"/>
      <c r="BT104" s="263"/>
      <c r="BU104" s="263"/>
      <c r="BV104" s="8"/>
      <c r="BW104" s="8"/>
      <c r="BZ104" s="8"/>
      <c r="CI104" s="8"/>
    </row>
    <row r="105" spans="19:87" ht="30" customHeight="1">
      <c r="S105" s="9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F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Z105" s="8"/>
      <c r="CI105" s="8"/>
    </row>
    <row r="106" spans="19:87" ht="30" customHeight="1">
      <c r="S106" s="9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C106" s="9"/>
      <c r="BF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Z106" s="8"/>
      <c r="CI106" s="8"/>
    </row>
    <row r="107" spans="50:87" ht="30" customHeight="1">
      <c r="AX107" s="21"/>
      <c r="AY107" s="21"/>
      <c r="AZ107" s="21"/>
      <c r="BA107" s="21"/>
      <c r="BC107" s="9"/>
      <c r="BF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Z107" s="8"/>
      <c r="CI107" s="8"/>
    </row>
    <row r="108" spans="53:87" ht="30" customHeight="1">
      <c r="BA108" s="21"/>
      <c r="BC108" s="9"/>
      <c r="BF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Z108" s="8"/>
      <c r="CI108" s="8"/>
    </row>
    <row r="109" spans="20:87" ht="30" customHeight="1"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BA109" s="21"/>
      <c r="BC109" s="9"/>
      <c r="BF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Z109" s="8"/>
      <c r="CI109" s="8"/>
    </row>
    <row r="110" spans="20:87" ht="30" customHeight="1"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BC110" s="9"/>
      <c r="BF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Z110" s="8"/>
      <c r="CI110" s="8"/>
    </row>
    <row r="111" spans="20:87" ht="30" customHeight="1"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BC111" s="9"/>
      <c r="BF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Z111" s="8"/>
      <c r="CI111" s="8"/>
    </row>
    <row r="112" spans="20:87" ht="30" customHeight="1"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BC112" s="9"/>
      <c r="BF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Z112" s="8"/>
      <c r="CI112" s="8"/>
    </row>
    <row r="113" spans="20:87" ht="30" customHeight="1"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BC113" s="9"/>
      <c r="BF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Z113" s="8"/>
      <c r="CI113" s="8"/>
    </row>
    <row r="114" spans="36:87" ht="30" customHeight="1">
      <c r="AJ114" s="113"/>
      <c r="BC114" s="10"/>
      <c r="BF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Z114" s="8"/>
      <c r="CI114" s="8"/>
    </row>
    <row r="115" spans="20:58" ht="30" customHeight="1"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J115" s="7"/>
      <c r="BF115" s="14"/>
    </row>
    <row r="116" spans="20:58" ht="30" customHeight="1"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7"/>
      <c r="BC116" s="9"/>
      <c r="BF116" s="14"/>
    </row>
    <row r="117" spans="20:58" ht="30" customHeight="1"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BC117" s="9"/>
      <c r="BF117" s="14"/>
    </row>
    <row r="118" spans="20:58" ht="30" customHeight="1"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7"/>
      <c r="BF118" s="14"/>
    </row>
    <row r="119" spans="4:58" ht="19.5" customHeight="1">
      <c r="D119" s="8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7"/>
      <c r="BF119" s="14"/>
    </row>
    <row r="120" spans="4:58" ht="19.5" customHeight="1">
      <c r="D120" s="8"/>
      <c r="AF120" s="5"/>
      <c r="AG120" s="5"/>
      <c r="AH120" s="5"/>
      <c r="AI120" s="5"/>
      <c r="AJ120" s="5"/>
      <c r="BB120" s="21"/>
      <c r="BF120" s="14"/>
    </row>
    <row r="121" spans="4:58" ht="19.5" customHeight="1">
      <c r="D121" s="8"/>
      <c r="AJ121" s="5"/>
      <c r="BB121" s="21"/>
      <c r="BF121" s="14"/>
    </row>
    <row r="122" spans="4:58" ht="19.5" customHeight="1">
      <c r="D122" s="8"/>
      <c r="AJ122" s="21"/>
      <c r="BB122" s="21"/>
      <c r="BF122" s="14"/>
    </row>
    <row r="123" spans="4:58" ht="19.5" customHeight="1">
      <c r="D123" s="8"/>
      <c r="AJ123" s="21"/>
      <c r="BB123" s="21"/>
      <c r="BF123" s="14"/>
    </row>
    <row r="124" spans="4:58" ht="19.5" customHeight="1">
      <c r="D124" s="8"/>
      <c r="AI124" s="21"/>
      <c r="AJ124" s="21"/>
      <c r="BF124" s="14"/>
    </row>
    <row r="125" spans="4:58" ht="19.5" customHeight="1">
      <c r="D125" s="8"/>
      <c r="AI125" s="21"/>
      <c r="AJ125" s="21"/>
      <c r="BC125" s="9"/>
      <c r="BF125" s="14"/>
    </row>
    <row r="126" spans="4:82" ht="19.5" customHeight="1">
      <c r="D126" s="8"/>
      <c r="AI126" s="21"/>
      <c r="AJ126" s="21"/>
      <c r="BC126" s="9"/>
      <c r="BF126" s="14"/>
      <c r="CC126" s="114"/>
      <c r="CD126" s="114"/>
    </row>
    <row r="127" spans="4:58" ht="19.5" customHeight="1">
      <c r="D127" s="8"/>
      <c r="AI127" s="21"/>
      <c r="AJ127" s="21"/>
      <c r="BC127" s="20"/>
      <c r="BF127" s="14"/>
    </row>
    <row r="128" spans="4:58" ht="19.5" customHeight="1">
      <c r="D128" s="8"/>
      <c r="AI128" s="21"/>
      <c r="AJ128" s="21"/>
      <c r="BF128" s="14"/>
    </row>
    <row r="129" spans="4:58" ht="19.5" customHeight="1">
      <c r="D129" s="8"/>
      <c r="AI129" s="21"/>
      <c r="AJ129" s="21"/>
      <c r="BF129" s="14"/>
    </row>
    <row r="130" spans="4:58" ht="19.5" customHeight="1">
      <c r="D130" s="8"/>
      <c r="AI130" s="21"/>
      <c r="AJ130" s="21"/>
      <c r="BF130" s="14"/>
    </row>
    <row r="131" spans="4:58" ht="19.5" customHeight="1">
      <c r="D131" s="8"/>
      <c r="AI131" s="21"/>
      <c r="AJ131" s="21"/>
      <c r="BF131" s="14"/>
    </row>
    <row r="132" spans="4:58" ht="19.5" customHeight="1">
      <c r="D132" s="8"/>
      <c r="AI132" s="21"/>
      <c r="AJ132" s="21"/>
      <c r="BF132" s="14"/>
    </row>
    <row r="133" spans="4:58" ht="19.5" customHeight="1">
      <c r="D133" s="8"/>
      <c r="AI133" s="21"/>
      <c r="AJ133" s="21"/>
      <c r="BF133" s="14"/>
    </row>
    <row r="134" spans="4:58" ht="19.5" customHeight="1">
      <c r="D134" s="8"/>
      <c r="AI134" s="21"/>
      <c r="BF134" s="14"/>
    </row>
    <row r="135" spans="4:58" ht="19.5" customHeight="1">
      <c r="D135" s="8"/>
      <c r="AI135" s="21"/>
      <c r="BF135" s="14"/>
    </row>
    <row r="136" spans="4:58" ht="19.5" customHeight="1">
      <c r="D136" s="8"/>
      <c r="BF136" s="14"/>
    </row>
    <row r="137" spans="4:58" ht="19.5" customHeight="1">
      <c r="D137" s="8"/>
      <c r="BF137" s="14"/>
    </row>
    <row r="138" spans="4:58" ht="19.5" customHeight="1">
      <c r="D138" s="8"/>
      <c r="BF138" s="14"/>
    </row>
    <row r="139" spans="4:58" ht="19.5" customHeight="1">
      <c r="D139" s="8"/>
      <c r="BF139" s="14"/>
    </row>
    <row r="140" spans="4:58" ht="19.5" customHeight="1">
      <c r="D140" s="8"/>
      <c r="BF140" s="14"/>
    </row>
    <row r="141" spans="4:58" ht="19.5" customHeight="1">
      <c r="D141" s="8"/>
      <c r="BF141" s="14"/>
    </row>
    <row r="142" spans="4:58" ht="19.5" customHeight="1">
      <c r="D142" s="8"/>
      <c r="BF142" s="14"/>
    </row>
    <row r="143" spans="4:58" ht="19.5" customHeight="1">
      <c r="D143" s="8"/>
      <c r="BF143" s="14"/>
    </row>
    <row r="144" spans="4:58" ht="19.5" customHeight="1">
      <c r="D144" s="8"/>
      <c r="BF144" s="14"/>
    </row>
    <row r="145" spans="4:58" ht="21.75" customHeight="1">
      <c r="D145" s="8"/>
      <c r="BF145" s="14"/>
    </row>
    <row r="146" spans="4:58" ht="18.75" customHeight="1">
      <c r="D146" s="8"/>
      <c r="BF146" s="14"/>
    </row>
    <row r="147" spans="4:58" ht="18.75" customHeight="1">
      <c r="D147" s="8"/>
      <c r="BF147" s="14"/>
    </row>
    <row r="148" spans="4:58" ht="19.5" customHeight="1">
      <c r="D148" s="8"/>
      <c r="BF148" s="14"/>
    </row>
    <row r="149" spans="4:58" ht="19.5" customHeight="1">
      <c r="D149" s="8"/>
      <c r="BF149" s="14"/>
    </row>
    <row r="150" spans="4:58" ht="19.5" customHeight="1">
      <c r="D150" s="8"/>
      <c r="Y150" s="21"/>
      <c r="Z150" s="21"/>
      <c r="AA150" s="21"/>
      <c r="AB150" s="21"/>
      <c r="AC150" s="21"/>
      <c r="AD150" s="21"/>
      <c r="AE150" s="21"/>
      <c r="BF150" s="14"/>
    </row>
    <row r="151" spans="4:58" ht="19.5" customHeight="1">
      <c r="D151" s="8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BF151" s="14"/>
    </row>
    <row r="152" spans="4:58" ht="18.75" customHeight="1">
      <c r="D152" s="8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BF152" s="14"/>
    </row>
    <row r="153" spans="4:58" ht="18.75" customHeight="1">
      <c r="D153" s="8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BF153" s="14"/>
    </row>
    <row r="154" spans="4:58" ht="18.75" customHeight="1">
      <c r="D154" s="8"/>
      <c r="AF154" s="21"/>
      <c r="AG154" s="21"/>
      <c r="AH154" s="21"/>
      <c r="AI154" s="21"/>
      <c r="BF154" s="14"/>
    </row>
    <row r="155" spans="4:58" ht="13.5" customHeight="1">
      <c r="D155" s="8"/>
      <c r="AI155" s="21"/>
      <c r="BF155" s="14"/>
    </row>
    <row r="156" spans="4:58" ht="24" customHeight="1">
      <c r="D156" s="8"/>
      <c r="AI156" s="21"/>
      <c r="BF156" s="14"/>
    </row>
    <row r="157" spans="4:58" ht="20.25" customHeight="1">
      <c r="D157" s="8"/>
      <c r="BF157" s="14"/>
    </row>
    <row r="158" spans="4:58" ht="21.75" customHeight="1">
      <c r="D158" s="8"/>
      <c r="BF158" s="14"/>
    </row>
    <row r="159" spans="4:58" ht="15.75" customHeight="1">
      <c r="D159" s="8"/>
      <c r="BF159" s="14"/>
    </row>
    <row r="160" spans="4:58" ht="29.25" customHeight="1">
      <c r="D160" s="8"/>
      <c r="BF160" s="14"/>
    </row>
    <row r="161" spans="4:58" ht="16.5" customHeight="1">
      <c r="D161" s="8"/>
      <c r="BF161" s="14"/>
    </row>
    <row r="162" spans="4:58" ht="30.75" customHeight="1">
      <c r="D162" s="8"/>
      <c r="BF162" s="14"/>
    </row>
    <row r="163" spans="4:58" ht="27" customHeight="1">
      <c r="D163" s="8"/>
      <c r="BF163" s="14"/>
    </row>
    <row r="164" spans="4:58" ht="20.25" customHeight="1">
      <c r="D164" s="8"/>
      <c r="BF164" s="14"/>
    </row>
    <row r="165" spans="4:58" ht="25.5" customHeight="1">
      <c r="D165" s="8"/>
      <c r="BF165" s="14"/>
    </row>
    <row r="166" spans="4:58" ht="12.75" customHeight="1">
      <c r="D166" s="8"/>
      <c r="AJ166" s="21"/>
      <c r="BF166" s="14"/>
    </row>
    <row r="167" spans="4:58" ht="12.75" customHeight="1">
      <c r="D167" s="8"/>
      <c r="AJ167" s="21"/>
      <c r="BF167" s="14"/>
    </row>
    <row r="168" spans="4:58" ht="12.75" customHeight="1">
      <c r="D168" s="8"/>
      <c r="AJ168" s="21"/>
      <c r="BF168" s="14"/>
    </row>
    <row r="169" spans="4:58" ht="12.75" customHeight="1">
      <c r="D169" s="8"/>
      <c r="AJ169" s="21"/>
      <c r="BF169" s="14"/>
    </row>
    <row r="170" spans="4:58" ht="12.75" customHeight="1">
      <c r="D170" s="8"/>
      <c r="BF170" s="14"/>
    </row>
    <row r="171" spans="4:58" ht="12.75" customHeight="1">
      <c r="D171" s="8"/>
      <c r="BF171" s="14"/>
    </row>
    <row r="172" spans="4:58" ht="12.75" customHeight="1">
      <c r="D172" s="8"/>
      <c r="BF172" s="14"/>
    </row>
    <row r="173" spans="4:58" ht="12.75" customHeight="1">
      <c r="D173" s="8"/>
      <c r="BF173" s="14"/>
    </row>
    <row r="174" spans="4:58" ht="12.75" customHeight="1">
      <c r="D174" s="8"/>
      <c r="BF174" s="14"/>
    </row>
    <row r="175" spans="4:58" ht="12.75" customHeight="1">
      <c r="D175" s="8"/>
      <c r="BF175" s="14"/>
    </row>
    <row r="176" spans="4:58" ht="12.75" customHeight="1">
      <c r="D176" s="8"/>
      <c r="BF176" s="14"/>
    </row>
    <row r="177" spans="4:58" ht="12.75" customHeight="1">
      <c r="D177" s="8"/>
      <c r="BF177" s="14"/>
    </row>
    <row r="178" spans="4:58" ht="12.75" customHeight="1">
      <c r="D178" s="8"/>
      <c r="BF178" s="14"/>
    </row>
    <row r="179" spans="4:58" ht="12.75" customHeight="1">
      <c r="D179" s="8"/>
      <c r="BF179" s="14"/>
    </row>
    <row r="180" spans="4:58" ht="12.75" customHeight="1">
      <c r="D180" s="8"/>
      <c r="BF180" s="14"/>
    </row>
    <row r="181" spans="4:58" ht="12.75" customHeight="1">
      <c r="D181" s="8"/>
      <c r="BF181" s="14"/>
    </row>
    <row r="182" spans="4:58" ht="12.75" customHeight="1">
      <c r="D182" s="8"/>
      <c r="BF182" s="14"/>
    </row>
    <row r="183" spans="4:58" ht="12.75" customHeight="1">
      <c r="D183" s="8"/>
      <c r="BF183" s="14"/>
    </row>
    <row r="184" spans="4:58" ht="12.75" customHeight="1">
      <c r="D184" s="8"/>
      <c r="BF184" s="14"/>
    </row>
    <row r="185" spans="4:58" ht="12.75" customHeight="1">
      <c r="D185" s="8"/>
      <c r="BF185" s="14"/>
    </row>
    <row r="186" spans="4:58" ht="12.75" customHeight="1">
      <c r="D186" s="8"/>
      <c r="BF186" s="14"/>
    </row>
    <row r="187" spans="4:58" ht="12.75" customHeight="1">
      <c r="D187" s="8"/>
      <c r="BF187" s="14"/>
    </row>
    <row r="188" spans="4:58" ht="12.75" customHeight="1">
      <c r="D188" s="8"/>
      <c r="BF188" s="14"/>
    </row>
    <row r="189" spans="4:58" ht="12.75" customHeight="1">
      <c r="D189" s="8"/>
      <c r="BF189" s="14"/>
    </row>
    <row r="190" spans="4:58" ht="12.75" customHeight="1">
      <c r="D190" s="8"/>
      <c r="BF190" s="14"/>
    </row>
    <row r="191" spans="4:58" ht="12.75" customHeight="1">
      <c r="D191" s="8"/>
      <c r="BF191" s="14"/>
    </row>
    <row r="192" spans="4:58" ht="12.75" customHeight="1">
      <c r="D192" s="8"/>
      <c r="BF192" s="14"/>
    </row>
    <row r="193" spans="4:58" ht="12.75" customHeight="1">
      <c r="D193" s="8"/>
      <c r="BF193" s="14"/>
    </row>
    <row r="194" spans="4:58" ht="12.75" customHeight="1">
      <c r="D194" s="8"/>
      <c r="BF194" s="14"/>
    </row>
    <row r="195" spans="4:58" ht="12.75" customHeight="1">
      <c r="D195" s="8"/>
      <c r="BF195" s="14"/>
    </row>
    <row r="196" spans="4:58" ht="12.75" customHeight="1">
      <c r="D196" s="8"/>
      <c r="BF196" s="14"/>
    </row>
    <row r="197" spans="4:58" ht="12.75" customHeight="1">
      <c r="D197" s="8"/>
      <c r="BF197" s="14"/>
    </row>
    <row r="198" spans="4:58" ht="12.75" customHeight="1">
      <c r="D198" s="8"/>
      <c r="BF198" s="14"/>
    </row>
    <row r="199" spans="4:58" ht="12.75" customHeight="1">
      <c r="D199" s="8"/>
      <c r="BF199" s="14"/>
    </row>
    <row r="200" spans="4:58" ht="12.75" customHeight="1">
      <c r="D200" s="8"/>
      <c r="BF200" s="14"/>
    </row>
    <row r="201" spans="4:58" ht="12.75" customHeight="1">
      <c r="D201" s="8"/>
      <c r="BF201" s="14"/>
    </row>
    <row r="202" spans="4:58" ht="12.75" customHeight="1">
      <c r="D202" s="8"/>
      <c r="BF202" s="14"/>
    </row>
    <row r="203" spans="4:58" ht="12.75" customHeight="1">
      <c r="D203" s="8"/>
      <c r="BF203" s="14"/>
    </row>
    <row r="204" spans="4:58" ht="12.75" customHeight="1">
      <c r="D204" s="8"/>
      <c r="BF204" s="14"/>
    </row>
    <row r="205" ht="12.75" customHeight="1">
      <c r="BF205" s="14"/>
    </row>
    <row r="206" ht="12.75" customHeight="1">
      <c r="BF206" s="14"/>
    </row>
    <row r="207" ht="12.75" customHeight="1">
      <c r="BF207" s="14"/>
    </row>
    <row r="208" ht="12.75" customHeight="1">
      <c r="BF208" s="14"/>
    </row>
    <row r="209" ht="12.75" customHeight="1">
      <c r="BF209" s="14"/>
    </row>
    <row r="210" ht="12.75" customHeight="1">
      <c r="BF210" s="14"/>
    </row>
    <row r="211" ht="12.75" customHeight="1">
      <c r="BF211" s="14"/>
    </row>
    <row r="212" ht="12.75" customHeight="1">
      <c r="BF212" s="14"/>
    </row>
    <row r="213" ht="12.75" customHeight="1">
      <c r="BF213" s="14"/>
    </row>
    <row r="214" ht="12.75" customHeight="1">
      <c r="BF214" s="14"/>
    </row>
    <row r="215" ht="12.75" customHeight="1">
      <c r="BF215" s="14"/>
    </row>
    <row r="216" ht="12.75" customHeight="1">
      <c r="BF216" s="14"/>
    </row>
    <row r="217" ht="12.75" customHeight="1">
      <c r="BF217" s="14"/>
    </row>
    <row r="218" ht="12.75" customHeight="1">
      <c r="BF218" s="14"/>
    </row>
    <row r="219" ht="12.75" customHeight="1">
      <c r="BF219" s="14"/>
    </row>
    <row r="220" ht="12.75" customHeight="1">
      <c r="BF220" s="14"/>
    </row>
    <row r="221" ht="12.75" customHeight="1">
      <c r="BF221" s="14"/>
    </row>
    <row r="222" ht="12.75" customHeight="1">
      <c r="BF222" s="14"/>
    </row>
    <row r="223" ht="12.75" customHeight="1">
      <c r="BF223" s="14"/>
    </row>
    <row r="224" ht="12.75" customHeight="1">
      <c r="BF224" s="14"/>
    </row>
    <row r="225" ht="12.75" customHeight="1">
      <c r="BF225" s="14"/>
    </row>
    <row r="226" ht="23.25">
      <c r="BF226" s="14"/>
    </row>
    <row r="227" ht="23.25">
      <c r="BF227" s="14"/>
    </row>
    <row r="228" ht="23.25">
      <c r="BF228" s="14"/>
    </row>
    <row r="229" ht="23.25">
      <c r="BF229" s="14"/>
    </row>
    <row r="230" ht="23.25">
      <c r="BF230" s="14"/>
    </row>
    <row r="231" ht="23.25">
      <c r="BF231" s="14"/>
    </row>
    <row r="232" ht="23.25">
      <c r="BF232" s="14"/>
    </row>
    <row r="233" ht="23.25">
      <c r="BF233" s="14"/>
    </row>
    <row r="234" ht="23.25">
      <c r="BF234" s="14"/>
    </row>
    <row r="235" ht="23.25">
      <c r="BF235" s="14"/>
    </row>
    <row r="236" ht="23.25">
      <c r="BF236" s="14"/>
    </row>
    <row r="237" ht="23.25">
      <c r="BF237" s="14"/>
    </row>
    <row r="238" ht="23.25">
      <c r="BF238" s="14"/>
    </row>
    <row r="239" ht="23.25">
      <c r="BF239" s="14"/>
    </row>
    <row r="240" ht="23.25">
      <c r="BF240" s="14"/>
    </row>
  </sheetData>
  <sheetProtection selectLockedCells="1" selectUnlockedCells="1"/>
  <mergeCells count="918">
    <mergeCell ref="D13:L13"/>
    <mergeCell ref="P13:R13"/>
    <mergeCell ref="T13:U13"/>
    <mergeCell ref="V13:AD13"/>
    <mergeCell ref="BK1:BN1"/>
    <mergeCell ref="BR1:BU1"/>
    <mergeCell ref="AE2:AE3"/>
    <mergeCell ref="AF2:AF3"/>
    <mergeCell ref="AG2:AG3"/>
    <mergeCell ref="AH2:AJ3"/>
    <mergeCell ref="CC1:CH1"/>
    <mergeCell ref="B1:BA1"/>
    <mergeCell ref="AL64:BB64"/>
    <mergeCell ref="AH13:AJ13"/>
    <mergeCell ref="AL13:AM13"/>
    <mergeCell ref="AN13:AV13"/>
    <mergeCell ref="AZ13:BB13"/>
    <mergeCell ref="B13:C13"/>
    <mergeCell ref="T2:U3"/>
    <mergeCell ref="V2:AD3"/>
    <mergeCell ref="CJ1:CO1"/>
    <mergeCell ref="CQ1:CV1"/>
    <mergeCell ref="CX1:DC1"/>
    <mergeCell ref="B2:C3"/>
    <mergeCell ref="D2:L3"/>
    <mergeCell ref="M2:M3"/>
    <mergeCell ref="N2:N3"/>
    <mergeCell ref="O2:O3"/>
    <mergeCell ref="P2:R3"/>
    <mergeCell ref="S2:S81"/>
    <mergeCell ref="AW2:AW3"/>
    <mergeCell ref="AX2:AX3"/>
    <mergeCell ref="AY2:AY3"/>
    <mergeCell ref="AN4:AV4"/>
    <mergeCell ref="AN5:AV5"/>
    <mergeCell ref="AL7:AM7"/>
    <mergeCell ref="AN7:AV7"/>
    <mergeCell ref="AZ2:BB3"/>
    <mergeCell ref="BD2:BF2"/>
    <mergeCell ref="BJ2:BO2"/>
    <mergeCell ref="BQ2:BV2"/>
    <mergeCell ref="BX2:BZ2"/>
    <mergeCell ref="CC2:CH2"/>
    <mergeCell ref="CJ2:CO2"/>
    <mergeCell ref="CQ2:CV2"/>
    <mergeCell ref="CX2:DC2"/>
    <mergeCell ref="B4:C4"/>
    <mergeCell ref="D4:L4"/>
    <mergeCell ref="P4:R4"/>
    <mergeCell ref="T4:U4"/>
    <mergeCell ref="V4:AD4"/>
    <mergeCell ref="AH4:AJ4"/>
    <mergeCell ref="AL4:AM4"/>
    <mergeCell ref="AZ4:BB4"/>
    <mergeCell ref="BD4:BD39"/>
    <mergeCell ref="BX4:BX39"/>
    <mergeCell ref="B5:C5"/>
    <mergeCell ref="D5:L5"/>
    <mergeCell ref="P5:R5"/>
    <mergeCell ref="T5:U5"/>
    <mergeCell ref="V5:AD5"/>
    <mergeCell ref="AH5:AJ5"/>
    <mergeCell ref="AL5:AM5"/>
    <mergeCell ref="AZ5:BB5"/>
    <mergeCell ref="B6:C6"/>
    <mergeCell ref="D6:L6"/>
    <mergeCell ref="P6:R6"/>
    <mergeCell ref="T6:U6"/>
    <mergeCell ref="V6:AD6"/>
    <mergeCell ref="AH6:AJ6"/>
    <mergeCell ref="AL6:AM6"/>
    <mergeCell ref="AN6:AV6"/>
    <mergeCell ref="AZ6:BB6"/>
    <mergeCell ref="B7:C7"/>
    <mergeCell ref="D7:L7"/>
    <mergeCell ref="P7:R7"/>
    <mergeCell ref="T7:U7"/>
    <mergeCell ref="V7:AD7"/>
    <mergeCell ref="AH7:AJ7"/>
    <mergeCell ref="AZ7:BB7"/>
    <mergeCell ref="B8:C8"/>
    <mergeCell ref="D8:L8"/>
    <mergeCell ref="P8:R8"/>
    <mergeCell ref="T8:U8"/>
    <mergeCell ref="V8:AD8"/>
    <mergeCell ref="AH8:AJ8"/>
    <mergeCell ref="AL8:AM8"/>
    <mergeCell ref="AN8:AV8"/>
    <mergeCell ref="AZ8:BB8"/>
    <mergeCell ref="B9:C9"/>
    <mergeCell ref="D9:L9"/>
    <mergeCell ref="P9:R9"/>
    <mergeCell ref="T9:U9"/>
    <mergeCell ref="V9:AD9"/>
    <mergeCell ref="AH9:AJ9"/>
    <mergeCell ref="AL9:AM9"/>
    <mergeCell ref="AN9:AV9"/>
    <mergeCell ref="AZ9:BB9"/>
    <mergeCell ref="B10:C10"/>
    <mergeCell ref="D10:L10"/>
    <mergeCell ref="P10:R10"/>
    <mergeCell ref="T10:U10"/>
    <mergeCell ref="V10:AD10"/>
    <mergeCell ref="AH10:AJ10"/>
    <mergeCell ref="AL10:AM10"/>
    <mergeCell ref="AN10:AV10"/>
    <mergeCell ref="AZ10:BB10"/>
    <mergeCell ref="B11:C11"/>
    <mergeCell ref="D11:L11"/>
    <mergeCell ref="P11:R11"/>
    <mergeCell ref="T11:U11"/>
    <mergeCell ref="V11:AD11"/>
    <mergeCell ref="AH11:AJ11"/>
    <mergeCell ref="AL11:AM11"/>
    <mergeCell ref="AN11:AV11"/>
    <mergeCell ref="AZ11:BB11"/>
    <mergeCell ref="B12:C12"/>
    <mergeCell ref="D12:L12"/>
    <mergeCell ref="P12:R12"/>
    <mergeCell ref="T12:U12"/>
    <mergeCell ref="V12:AD12"/>
    <mergeCell ref="AH12:AJ12"/>
    <mergeCell ref="AL12:AM12"/>
    <mergeCell ref="AN12:AV12"/>
    <mergeCell ref="AZ12:BB12"/>
    <mergeCell ref="B14:C14"/>
    <mergeCell ref="D14:L14"/>
    <mergeCell ref="P14:R14"/>
    <mergeCell ref="T14:U14"/>
    <mergeCell ref="V14:AD14"/>
    <mergeCell ref="AH14:AJ14"/>
    <mergeCell ref="B15:C15"/>
    <mergeCell ref="D15:L15"/>
    <mergeCell ref="P15:R15"/>
    <mergeCell ref="T15:U15"/>
    <mergeCell ref="V15:AD15"/>
    <mergeCell ref="AH15:AJ15"/>
    <mergeCell ref="AH16:AJ16"/>
    <mergeCell ref="AL16:AV16"/>
    <mergeCell ref="AZ16:BB16"/>
    <mergeCell ref="AL14:AM14"/>
    <mergeCell ref="AN14:AV14"/>
    <mergeCell ref="AZ14:BB14"/>
    <mergeCell ref="AL15:AM15"/>
    <mergeCell ref="AK2:AK73"/>
    <mergeCell ref="AL2:AM3"/>
    <mergeCell ref="AN2:AV3"/>
    <mergeCell ref="T17:U17"/>
    <mergeCell ref="V17:AD17"/>
    <mergeCell ref="AH17:AJ17"/>
    <mergeCell ref="AN15:AV15"/>
    <mergeCell ref="AZ15:BB15"/>
    <mergeCell ref="B16:C16"/>
    <mergeCell ref="D16:L16"/>
    <mergeCell ref="P16:R16"/>
    <mergeCell ref="T16:U16"/>
    <mergeCell ref="V16:AD16"/>
    <mergeCell ref="AL17:BB18"/>
    <mergeCell ref="B18:C18"/>
    <mergeCell ref="D18:L18"/>
    <mergeCell ref="P18:R18"/>
    <mergeCell ref="T18:U18"/>
    <mergeCell ref="V18:AD18"/>
    <mergeCell ref="AH18:AJ18"/>
    <mergeCell ref="B17:C17"/>
    <mergeCell ref="D17:L17"/>
    <mergeCell ref="P17:R17"/>
    <mergeCell ref="B19:C19"/>
    <mergeCell ref="D19:L19"/>
    <mergeCell ref="P19:R19"/>
    <mergeCell ref="T19:U19"/>
    <mergeCell ref="V19:AD19"/>
    <mergeCell ref="AH19:AJ19"/>
    <mergeCell ref="AL19:AM21"/>
    <mergeCell ref="AN19:AV21"/>
    <mergeCell ref="AW19:AW21"/>
    <mergeCell ref="AX19:AX21"/>
    <mergeCell ref="AY19:AY21"/>
    <mergeCell ref="AZ19:BB21"/>
    <mergeCell ref="B20:C20"/>
    <mergeCell ref="D20:L20"/>
    <mergeCell ref="P20:R20"/>
    <mergeCell ref="T20:U20"/>
    <mergeCell ref="V20:AD20"/>
    <mergeCell ref="AH20:AJ20"/>
    <mergeCell ref="B21:C21"/>
    <mergeCell ref="D21:L21"/>
    <mergeCell ref="P21:R21"/>
    <mergeCell ref="T21:U21"/>
    <mergeCell ref="V21:AD21"/>
    <mergeCell ref="AH21:AJ21"/>
    <mergeCell ref="B22:C22"/>
    <mergeCell ref="D22:L22"/>
    <mergeCell ref="P22:R22"/>
    <mergeCell ref="T22:U22"/>
    <mergeCell ref="V22:AD22"/>
    <mergeCell ref="AH22:AJ22"/>
    <mergeCell ref="AL22:AM22"/>
    <mergeCell ref="AN22:AV22"/>
    <mergeCell ref="AZ22:BB22"/>
    <mergeCell ref="B23:C23"/>
    <mergeCell ref="D23:L23"/>
    <mergeCell ref="P23:R23"/>
    <mergeCell ref="T23:U23"/>
    <mergeCell ref="V23:AD23"/>
    <mergeCell ref="AH23:AJ23"/>
    <mergeCell ref="AL23:AM23"/>
    <mergeCell ref="AN23:AV23"/>
    <mergeCell ref="AZ23:BB23"/>
    <mergeCell ref="B24:C24"/>
    <mergeCell ref="D24:L24"/>
    <mergeCell ref="P24:R24"/>
    <mergeCell ref="T24:U24"/>
    <mergeCell ref="V24:AD24"/>
    <mergeCell ref="AH24:AJ24"/>
    <mergeCell ref="AL24:AM24"/>
    <mergeCell ref="AN24:AV24"/>
    <mergeCell ref="AZ24:BB24"/>
    <mergeCell ref="B25:C25"/>
    <mergeCell ref="D25:L25"/>
    <mergeCell ref="P25:R25"/>
    <mergeCell ref="T25:U25"/>
    <mergeCell ref="V25:AD25"/>
    <mergeCell ref="AH25:AJ25"/>
    <mergeCell ref="AL25:AM25"/>
    <mergeCell ref="AN25:AV25"/>
    <mergeCell ref="AZ25:BB25"/>
    <mergeCell ref="AL27:AM27"/>
    <mergeCell ref="B26:C26"/>
    <mergeCell ref="D26:L26"/>
    <mergeCell ref="P26:R26"/>
    <mergeCell ref="T26:U26"/>
    <mergeCell ref="V26:AD26"/>
    <mergeCell ref="AH26:AJ26"/>
    <mergeCell ref="AN28:AV28"/>
    <mergeCell ref="AL26:AM26"/>
    <mergeCell ref="AN26:AV26"/>
    <mergeCell ref="AZ26:BB26"/>
    <mergeCell ref="B27:C27"/>
    <mergeCell ref="D27:L27"/>
    <mergeCell ref="P27:R27"/>
    <mergeCell ref="T27:U27"/>
    <mergeCell ref="V27:AD27"/>
    <mergeCell ref="AH27:AJ27"/>
    <mergeCell ref="AZ29:BB29"/>
    <mergeCell ref="AN27:AV27"/>
    <mergeCell ref="AZ27:BB27"/>
    <mergeCell ref="B28:C28"/>
    <mergeCell ref="D28:L28"/>
    <mergeCell ref="P28:R28"/>
    <mergeCell ref="T28:U28"/>
    <mergeCell ref="V28:AD28"/>
    <mergeCell ref="AH28:AJ28"/>
    <mergeCell ref="AL28:AM28"/>
    <mergeCell ref="AH30:AJ30"/>
    <mergeCell ref="AZ28:BB28"/>
    <mergeCell ref="B29:C29"/>
    <mergeCell ref="D29:L29"/>
    <mergeCell ref="P29:R29"/>
    <mergeCell ref="T29:U29"/>
    <mergeCell ref="V29:AD29"/>
    <mergeCell ref="AH29:AJ29"/>
    <mergeCell ref="AL29:AM29"/>
    <mergeCell ref="AN29:AV29"/>
    <mergeCell ref="AL30:AM30"/>
    <mergeCell ref="AN30:AV30"/>
    <mergeCell ref="AZ30:BB30"/>
    <mergeCell ref="T31:U31"/>
    <mergeCell ref="V31:AD31"/>
    <mergeCell ref="B30:C30"/>
    <mergeCell ref="D30:L30"/>
    <mergeCell ref="P30:R30"/>
    <mergeCell ref="T30:U30"/>
    <mergeCell ref="V30:AD30"/>
    <mergeCell ref="AZ31:BB31"/>
    <mergeCell ref="T32:U32"/>
    <mergeCell ref="V32:AD32"/>
    <mergeCell ref="AH32:AJ32"/>
    <mergeCell ref="AH31:AJ31"/>
    <mergeCell ref="AL31:AV31"/>
    <mergeCell ref="V33:AD33"/>
    <mergeCell ref="AH33:AJ33"/>
    <mergeCell ref="BZ33:BZ36"/>
    <mergeCell ref="CC33:CC36"/>
    <mergeCell ref="AH34:AJ34"/>
    <mergeCell ref="P32:R32"/>
    <mergeCell ref="AY35:AY36"/>
    <mergeCell ref="AZ35:BB36"/>
    <mergeCell ref="CD33:CD36"/>
    <mergeCell ref="CE33:CE36"/>
    <mergeCell ref="CF33:CF36"/>
    <mergeCell ref="CG33:CG36"/>
    <mergeCell ref="CH33:CH36"/>
    <mergeCell ref="CJ33:CJ36"/>
    <mergeCell ref="CK33:CK36"/>
    <mergeCell ref="CL33:CL36"/>
    <mergeCell ref="CM33:CM36"/>
    <mergeCell ref="CN33:CN36"/>
    <mergeCell ref="CO33:CO36"/>
    <mergeCell ref="CQ33:CQ36"/>
    <mergeCell ref="DA33:DA36"/>
    <mergeCell ref="DB33:DB36"/>
    <mergeCell ref="DC33:DC36"/>
    <mergeCell ref="B31:C31"/>
    <mergeCell ref="D31:L31"/>
    <mergeCell ref="P31:R31"/>
    <mergeCell ref="T34:U34"/>
    <mergeCell ref="V34:AD34"/>
    <mergeCell ref="CR33:CR36"/>
    <mergeCell ref="CS33:CS36"/>
    <mergeCell ref="AL63:AV63"/>
    <mergeCell ref="CY33:CY36"/>
    <mergeCell ref="CZ33:CZ36"/>
    <mergeCell ref="CT33:CT36"/>
    <mergeCell ref="CU33:CU36"/>
    <mergeCell ref="CV33:CV36"/>
    <mergeCell ref="CX33:CX36"/>
    <mergeCell ref="AL37:AM37"/>
    <mergeCell ref="AN38:AV38"/>
    <mergeCell ref="AZ38:BB38"/>
    <mergeCell ref="B32:C32"/>
    <mergeCell ref="D32:L32"/>
    <mergeCell ref="B33:C33"/>
    <mergeCell ref="D33:L33"/>
    <mergeCell ref="P33:R33"/>
    <mergeCell ref="T37:U37"/>
    <mergeCell ref="T35:U36"/>
    <mergeCell ref="T33:U33"/>
    <mergeCell ref="B34:C34"/>
    <mergeCell ref="D34:L34"/>
    <mergeCell ref="P34:R34"/>
    <mergeCell ref="T38:U38"/>
    <mergeCell ref="V38:AD38"/>
    <mergeCell ref="AH38:AJ38"/>
    <mergeCell ref="AF35:AF36"/>
    <mergeCell ref="V37:AD37"/>
    <mergeCell ref="V35:AD36"/>
    <mergeCell ref="AE35:AE36"/>
    <mergeCell ref="AL40:AM40"/>
    <mergeCell ref="B35:C35"/>
    <mergeCell ref="D35:L35"/>
    <mergeCell ref="P35:R35"/>
    <mergeCell ref="T39:U39"/>
    <mergeCell ref="V39:AD39"/>
    <mergeCell ref="AH39:AJ39"/>
    <mergeCell ref="AH37:AJ37"/>
    <mergeCell ref="AL38:AM38"/>
    <mergeCell ref="AL39:AM39"/>
    <mergeCell ref="AN39:AV39"/>
    <mergeCell ref="AZ39:BB39"/>
    <mergeCell ref="B36:C36"/>
    <mergeCell ref="D36:L36"/>
    <mergeCell ref="P36:R36"/>
    <mergeCell ref="AN37:AV37"/>
    <mergeCell ref="AZ37:BB37"/>
    <mergeCell ref="AN40:AV40"/>
    <mergeCell ref="AZ40:BB40"/>
    <mergeCell ref="B37:C37"/>
    <mergeCell ref="D37:L37"/>
    <mergeCell ref="P37:R37"/>
    <mergeCell ref="T41:U41"/>
    <mergeCell ref="V41:AD41"/>
    <mergeCell ref="AH41:AJ41"/>
    <mergeCell ref="AL41:AM41"/>
    <mergeCell ref="AN41:AV41"/>
    <mergeCell ref="AZ41:BB41"/>
    <mergeCell ref="B38:C38"/>
    <mergeCell ref="D38:L38"/>
    <mergeCell ref="P38:R38"/>
    <mergeCell ref="T42:U42"/>
    <mergeCell ref="V42:AD42"/>
    <mergeCell ref="AH42:AJ42"/>
    <mergeCell ref="AL42:AM42"/>
    <mergeCell ref="AN42:AV42"/>
    <mergeCell ref="AZ42:BB42"/>
    <mergeCell ref="B39:C39"/>
    <mergeCell ref="D39:L39"/>
    <mergeCell ref="P39:R39"/>
    <mergeCell ref="T43:U43"/>
    <mergeCell ref="V43:AD43"/>
    <mergeCell ref="AH43:AJ43"/>
    <mergeCell ref="T40:U40"/>
    <mergeCell ref="V40:AD40"/>
    <mergeCell ref="AH40:AJ40"/>
    <mergeCell ref="AL45:AM45"/>
    <mergeCell ref="AL43:AM43"/>
    <mergeCell ref="AN43:AV43"/>
    <mergeCell ref="AZ43:BB43"/>
    <mergeCell ref="BD43:BD50"/>
    <mergeCell ref="B40:C40"/>
    <mergeCell ref="D40:L40"/>
    <mergeCell ref="P40:R40"/>
    <mergeCell ref="T44:U44"/>
    <mergeCell ref="V44:AD44"/>
    <mergeCell ref="AL46:AM46"/>
    <mergeCell ref="AN46:AV46"/>
    <mergeCell ref="AL44:AM44"/>
    <mergeCell ref="AN44:AV44"/>
    <mergeCell ref="AZ44:BB44"/>
    <mergeCell ref="B41:C41"/>
    <mergeCell ref="D41:L41"/>
    <mergeCell ref="P41:R41"/>
    <mergeCell ref="T45:U45"/>
    <mergeCell ref="V45:AD45"/>
    <mergeCell ref="AL47:AM47"/>
    <mergeCell ref="AN47:AV47"/>
    <mergeCell ref="AZ47:BB47"/>
    <mergeCell ref="AN45:AV45"/>
    <mergeCell ref="AZ45:BB45"/>
    <mergeCell ref="B42:C42"/>
    <mergeCell ref="D42:L42"/>
    <mergeCell ref="P42:R42"/>
    <mergeCell ref="T46:U46"/>
    <mergeCell ref="V46:AD46"/>
    <mergeCell ref="B43:C43"/>
    <mergeCell ref="D43:L43"/>
    <mergeCell ref="P43:R43"/>
    <mergeCell ref="T47:U47"/>
    <mergeCell ref="V47:AD47"/>
    <mergeCell ref="AH47:AJ47"/>
    <mergeCell ref="AH46:AJ46"/>
    <mergeCell ref="AH45:AJ45"/>
    <mergeCell ref="AH44:AJ44"/>
    <mergeCell ref="B44:C44"/>
    <mergeCell ref="D44:L44"/>
    <mergeCell ref="P44:R44"/>
    <mergeCell ref="T48:U48"/>
    <mergeCell ref="V48:AD48"/>
    <mergeCell ref="AH48:AJ48"/>
    <mergeCell ref="AN48:AV48"/>
    <mergeCell ref="AZ48:BB48"/>
    <mergeCell ref="B45:C45"/>
    <mergeCell ref="D45:L45"/>
    <mergeCell ref="P45:R45"/>
    <mergeCell ref="T49:U49"/>
    <mergeCell ref="V49:AD49"/>
    <mergeCell ref="AH49:AJ49"/>
    <mergeCell ref="AL49:AM49"/>
    <mergeCell ref="AZ46:BB46"/>
    <mergeCell ref="AN49:AV49"/>
    <mergeCell ref="AZ49:BB49"/>
    <mergeCell ref="B46:C46"/>
    <mergeCell ref="D46:L46"/>
    <mergeCell ref="P46:R46"/>
    <mergeCell ref="T50:U50"/>
    <mergeCell ref="V50:AD50"/>
    <mergeCell ref="AH50:AJ50"/>
    <mergeCell ref="AL50:AM50"/>
    <mergeCell ref="AN50:AV50"/>
    <mergeCell ref="AZ50:BB50"/>
    <mergeCell ref="B47:C47"/>
    <mergeCell ref="D47:L47"/>
    <mergeCell ref="P47:R47"/>
    <mergeCell ref="T51:U51"/>
    <mergeCell ref="V51:AD51"/>
    <mergeCell ref="AH51:AJ51"/>
    <mergeCell ref="AL51:AM51"/>
    <mergeCell ref="AN51:AV51"/>
    <mergeCell ref="AZ51:BB51"/>
    <mergeCell ref="AL53:AM53"/>
    <mergeCell ref="B48:C48"/>
    <mergeCell ref="D48:L48"/>
    <mergeCell ref="P48:R48"/>
    <mergeCell ref="T52:U52"/>
    <mergeCell ref="V52:AD52"/>
    <mergeCell ref="AH52:AJ52"/>
    <mergeCell ref="AL48:AM48"/>
    <mergeCell ref="AL54:AM54"/>
    <mergeCell ref="AL52:AM52"/>
    <mergeCell ref="AN52:AV52"/>
    <mergeCell ref="AZ52:BB52"/>
    <mergeCell ref="B49:C49"/>
    <mergeCell ref="D49:L49"/>
    <mergeCell ref="P49:R49"/>
    <mergeCell ref="T53:U53"/>
    <mergeCell ref="V53:AD53"/>
    <mergeCell ref="AH53:AJ53"/>
    <mergeCell ref="AL55:AM55"/>
    <mergeCell ref="AN53:AV53"/>
    <mergeCell ref="AZ53:BB53"/>
    <mergeCell ref="BJ53:BO53"/>
    <mergeCell ref="B50:C50"/>
    <mergeCell ref="D50:L50"/>
    <mergeCell ref="P50:R50"/>
    <mergeCell ref="T54:U54"/>
    <mergeCell ref="V54:AD54"/>
    <mergeCell ref="AH54:AJ54"/>
    <mergeCell ref="AL56:AM56"/>
    <mergeCell ref="AN56:AV56"/>
    <mergeCell ref="AN54:AV54"/>
    <mergeCell ref="AZ54:BB54"/>
    <mergeCell ref="BD54:BE54"/>
    <mergeCell ref="B51:C51"/>
    <mergeCell ref="D51:L51"/>
    <mergeCell ref="P51:R51"/>
    <mergeCell ref="T55:U55"/>
    <mergeCell ref="V55:AD55"/>
    <mergeCell ref="B52:C52"/>
    <mergeCell ref="D52:L52"/>
    <mergeCell ref="P52:R52"/>
    <mergeCell ref="T56:U56"/>
    <mergeCell ref="V56:AD56"/>
    <mergeCell ref="AH56:AJ56"/>
    <mergeCell ref="AH55:AJ55"/>
    <mergeCell ref="BD56:BD61"/>
    <mergeCell ref="B53:C53"/>
    <mergeCell ref="D53:L53"/>
    <mergeCell ref="P53:R53"/>
    <mergeCell ref="T57:U57"/>
    <mergeCell ref="V57:AD57"/>
    <mergeCell ref="AH57:AJ57"/>
    <mergeCell ref="AL57:AM57"/>
    <mergeCell ref="T60:AJ60"/>
    <mergeCell ref="AN55:AV55"/>
    <mergeCell ref="AN57:AV57"/>
    <mergeCell ref="AZ57:BB57"/>
    <mergeCell ref="B54:C54"/>
    <mergeCell ref="D54:L54"/>
    <mergeCell ref="P54:R54"/>
    <mergeCell ref="AH58:AJ58"/>
    <mergeCell ref="AZ58:BB58"/>
    <mergeCell ref="AN58:AV58"/>
    <mergeCell ref="AZ56:BB56"/>
    <mergeCell ref="AZ55:BB55"/>
    <mergeCell ref="P58:R58"/>
    <mergeCell ref="B55:C55"/>
    <mergeCell ref="D55:L55"/>
    <mergeCell ref="P55:R55"/>
    <mergeCell ref="B56:C56"/>
    <mergeCell ref="D56:L56"/>
    <mergeCell ref="P56:R56"/>
    <mergeCell ref="AL62:AM62"/>
    <mergeCell ref="AN62:AV62"/>
    <mergeCell ref="AZ62:BB62"/>
    <mergeCell ref="B57:C57"/>
    <mergeCell ref="D57:L57"/>
    <mergeCell ref="P57:R57"/>
    <mergeCell ref="T61:U62"/>
    <mergeCell ref="V61:AD62"/>
    <mergeCell ref="B58:C58"/>
    <mergeCell ref="D58:L58"/>
    <mergeCell ref="B59:C59"/>
    <mergeCell ref="D59:L59"/>
    <mergeCell ref="P59:R59"/>
    <mergeCell ref="V63:AD63"/>
    <mergeCell ref="AH63:AJ63"/>
    <mergeCell ref="AF61:AF62"/>
    <mergeCell ref="AG61:AG62"/>
    <mergeCell ref="AH61:AJ62"/>
    <mergeCell ref="AE61:AE62"/>
    <mergeCell ref="AZ63:BB63"/>
    <mergeCell ref="B60:C60"/>
    <mergeCell ref="D60:L60"/>
    <mergeCell ref="P60:R60"/>
    <mergeCell ref="T64:U64"/>
    <mergeCell ref="V64:AD64"/>
    <mergeCell ref="AH64:AJ64"/>
    <mergeCell ref="AL61:AM61"/>
    <mergeCell ref="AN61:AV61"/>
    <mergeCell ref="AZ61:BB61"/>
    <mergeCell ref="B62:C62"/>
    <mergeCell ref="D62:L62"/>
    <mergeCell ref="P62:R62"/>
    <mergeCell ref="T66:U66"/>
    <mergeCell ref="V66:AD66"/>
    <mergeCell ref="B61:C61"/>
    <mergeCell ref="D61:L61"/>
    <mergeCell ref="P61:R61"/>
    <mergeCell ref="T65:U65"/>
    <mergeCell ref="V65:AD65"/>
    <mergeCell ref="B63:C63"/>
    <mergeCell ref="D63:L63"/>
    <mergeCell ref="P63:R63"/>
    <mergeCell ref="T67:U67"/>
    <mergeCell ref="V67:AD67"/>
    <mergeCell ref="AH67:AJ67"/>
    <mergeCell ref="AH65:AJ65"/>
    <mergeCell ref="AZ67:BB67"/>
    <mergeCell ref="B64:C64"/>
    <mergeCell ref="D64:L64"/>
    <mergeCell ref="P64:R64"/>
    <mergeCell ref="T68:U68"/>
    <mergeCell ref="V68:AD68"/>
    <mergeCell ref="AH68:AJ68"/>
    <mergeCell ref="AN67:AV67"/>
    <mergeCell ref="AN68:AV68"/>
    <mergeCell ref="AZ68:BB68"/>
    <mergeCell ref="B65:C65"/>
    <mergeCell ref="D65:L65"/>
    <mergeCell ref="P65:R65"/>
    <mergeCell ref="T69:U69"/>
    <mergeCell ref="V69:AD69"/>
    <mergeCell ref="AH69:AJ69"/>
    <mergeCell ref="AL69:AM69"/>
    <mergeCell ref="AN69:AV69"/>
    <mergeCell ref="AL68:AM68"/>
    <mergeCell ref="AZ69:BB69"/>
    <mergeCell ref="B66:C66"/>
    <mergeCell ref="D66:L66"/>
    <mergeCell ref="P66:R66"/>
    <mergeCell ref="T70:U70"/>
    <mergeCell ref="V70:AD70"/>
    <mergeCell ref="AH70:AJ70"/>
    <mergeCell ref="AL70:AM70"/>
    <mergeCell ref="AN70:AV70"/>
    <mergeCell ref="AZ70:BB70"/>
    <mergeCell ref="B67:C67"/>
    <mergeCell ref="D67:L67"/>
    <mergeCell ref="P67:R67"/>
    <mergeCell ref="T71:U71"/>
    <mergeCell ref="V71:AD71"/>
    <mergeCell ref="AH71:AJ71"/>
    <mergeCell ref="B68:C68"/>
    <mergeCell ref="D68:L68"/>
    <mergeCell ref="P68:R68"/>
    <mergeCell ref="T72:U72"/>
    <mergeCell ref="V72:AD72"/>
    <mergeCell ref="AH72:AJ72"/>
    <mergeCell ref="B69:C69"/>
    <mergeCell ref="D69:L69"/>
    <mergeCell ref="P69:R69"/>
    <mergeCell ref="T73:U73"/>
    <mergeCell ref="V73:AD73"/>
    <mergeCell ref="AH73:AJ73"/>
    <mergeCell ref="B70:C70"/>
    <mergeCell ref="D70:L70"/>
    <mergeCell ref="P70:R70"/>
    <mergeCell ref="T74:U74"/>
    <mergeCell ref="V74:AD74"/>
    <mergeCell ref="AH74:AJ74"/>
    <mergeCell ref="AL73:BB75"/>
    <mergeCell ref="B71:C71"/>
    <mergeCell ref="D71:L71"/>
    <mergeCell ref="P71:R71"/>
    <mergeCell ref="T75:U75"/>
    <mergeCell ref="V75:AD75"/>
    <mergeCell ref="AH75:AJ75"/>
    <mergeCell ref="AL71:AV71"/>
    <mergeCell ref="AZ71:BB71"/>
    <mergeCell ref="B72:C72"/>
    <mergeCell ref="D72:L72"/>
    <mergeCell ref="P72:R72"/>
    <mergeCell ref="T76:U76"/>
    <mergeCell ref="V76:AD76"/>
    <mergeCell ref="AH76:AJ76"/>
    <mergeCell ref="AL76:AS78"/>
    <mergeCell ref="AT76:BB77"/>
    <mergeCell ref="T77:U77"/>
    <mergeCell ref="V77:AD77"/>
    <mergeCell ref="AH77:AJ77"/>
    <mergeCell ref="B73:C73"/>
    <mergeCell ref="D73:L73"/>
    <mergeCell ref="P73:R73"/>
    <mergeCell ref="T78:U78"/>
    <mergeCell ref="V78:AD78"/>
    <mergeCell ref="B74:C74"/>
    <mergeCell ref="D74:L74"/>
    <mergeCell ref="P74:R74"/>
    <mergeCell ref="T79:U79"/>
    <mergeCell ref="V79:AD79"/>
    <mergeCell ref="AH79:AJ79"/>
    <mergeCell ref="B75:C75"/>
    <mergeCell ref="D75:L75"/>
    <mergeCell ref="P75:R75"/>
    <mergeCell ref="T80:U80"/>
    <mergeCell ref="V80:AD80"/>
    <mergeCell ref="AH80:AJ80"/>
    <mergeCell ref="AH78:AJ78"/>
    <mergeCell ref="AT80:BB80"/>
    <mergeCell ref="B76:C76"/>
    <mergeCell ref="D76:L76"/>
    <mergeCell ref="P76:R76"/>
    <mergeCell ref="T81:U81"/>
    <mergeCell ref="V81:AD81"/>
    <mergeCell ref="AH81:AJ81"/>
    <mergeCell ref="AT81:BB81"/>
    <mergeCell ref="AT78:BB78"/>
    <mergeCell ref="AL79:BB79"/>
    <mergeCell ref="B77:C77"/>
    <mergeCell ref="D77:L77"/>
    <mergeCell ref="P77:R77"/>
    <mergeCell ref="T82:U82"/>
    <mergeCell ref="V82:AD82"/>
    <mergeCell ref="AH82:AJ82"/>
    <mergeCell ref="B78:C78"/>
    <mergeCell ref="D78:L78"/>
    <mergeCell ref="P78:R78"/>
    <mergeCell ref="T83:U83"/>
    <mergeCell ref="V83:AD83"/>
    <mergeCell ref="AH83:AJ83"/>
    <mergeCell ref="B79:C79"/>
    <mergeCell ref="D79:L79"/>
    <mergeCell ref="P79:R79"/>
    <mergeCell ref="T84:U84"/>
    <mergeCell ref="V84:AD84"/>
    <mergeCell ref="AH84:AJ84"/>
    <mergeCell ref="B80:C80"/>
    <mergeCell ref="D80:L80"/>
    <mergeCell ref="P80:R80"/>
    <mergeCell ref="T85:U85"/>
    <mergeCell ref="V85:AD85"/>
    <mergeCell ref="AH85:AJ85"/>
    <mergeCell ref="AN65:AV66"/>
    <mergeCell ref="AW65:AW66"/>
    <mergeCell ref="AX65:AX66"/>
    <mergeCell ref="AY65:AY66"/>
    <mergeCell ref="AZ65:BB66"/>
    <mergeCell ref="B82:C82"/>
    <mergeCell ref="D82:L82"/>
    <mergeCell ref="P82:R82"/>
    <mergeCell ref="B81:C81"/>
    <mergeCell ref="D81:L81"/>
    <mergeCell ref="B86:H86"/>
    <mergeCell ref="I86:P86"/>
    <mergeCell ref="AG91:AJ91"/>
    <mergeCell ref="B83:L83"/>
    <mergeCell ref="P83:R83"/>
    <mergeCell ref="T88:AD88"/>
    <mergeCell ref="AH88:AJ88"/>
    <mergeCell ref="T87:AJ87"/>
    <mergeCell ref="T86:U86"/>
    <mergeCell ref="V86:AD86"/>
    <mergeCell ref="B87:F87"/>
    <mergeCell ref="G87:H87"/>
    <mergeCell ref="I87:N87"/>
    <mergeCell ref="O87:P87"/>
    <mergeCell ref="AP92:AS92"/>
    <mergeCell ref="AT92:AX92"/>
    <mergeCell ref="AP91:AS91"/>
    <mergeCell ref="AT91:AX91"/>
    <mergeCell ref="AT90:AX90"/>
    <mergeCell ref="AK91:AO91"/>
    <mergeCell ref="B88:F88"/>
    <mergeCell ref="G88:H88"/>
    <mergeCell ref="I88:N88"/>
    <mergeCell ref="O88:P88"/>
    <mergeCell ref="AC92:AF92"/>
    <mergeCell ref="AG92:AJ92"/>
    <mergeCell ref="B89:F89"/>
    <mergeCell ref="G89:H89"/>
    <mergeCell ref="I89:N89"/>
    <mergeCell ref="O89:P89"/>
    <mergeCell ref="AY87:BA87"/>
    <mergeCell ref="AC93:AF93"/>
    <mergeCell ref="AG93:AJ93"/>
    <mergeCell ref="AK93:AO93"/>
    <mergeCell ref="AP93:AS93"/>
    <mergeCell ref="AT93:AX93"/>
    <mergeCell ref="AP94:AS94"/>
    <mergeCell ref="AT94:BA94"/>
    <mergeCell ref="B90:F90"/>
    <mergeCell ref="G90:H90"/>
    <mergeCell ref="I90:N90"/>
    <mergeCell ref="O90:P90"/>
    <mergeCell ref="AY93:BA93"/>
    <mergeCell ref="AY92:BA92"/>
    <mergeCell ref="AY91:BA91"/>
    <mergeCell ref="AY90:BA90"/>
    <mergeCell ref="B93:F93"/>
    <mergeCell ref="G93:H93"/>
    <mergeCell ref="I93:N93"/>
    <mergeCell ref="AC94:AF94"/>
    <mergeCell ref="AG94:AJ94"/>
    <mergeCell ref="AK94:AO94"/>
    <mergeCell ref="AG98:AK98"/>
    <mergeCell ref="AL98:AR98"/>
    <mergeCell ref="AS98:AW98"/>
    <mergeCell ref="AC98:AF98"/>
    <mergeCell ref="AC95:BA96"/>
    <mergeCell ref="B92:F92"/>
    <mergeCell ref="G92:H92"/>
    <mergeCell ref="I92:N92"/>
    <mergeCell ref="O92:P92"/>
    <mergeCell ref="AC97:AF97"/>
    <mergeCell ref="O93:P93"/>
    <mergeCell ref="AL82:BB82"/>
    <mergeCell ref="AK74:AK88"/>
    <mergeCell ref="S82:S88"/>
    <mergeCell ref="AY84:BA84"/>
    <mergeCell ref="AY85:BA85"/>
    <mergeCell ref="AY86:BA86"/>
    <mergeCell ref="P81:R81"/>
    <mergeCell ref="AH86:AJ86"/>
    <mergeCell ref="AL80:AS81"/>
    <mergeCell ref="AX98:BA98"/>
    <mergeCell ref="AL97:AR97"/>
    <mergeCell ref="AS97:AW97"/>
    <mergeCell ref="AX97:BA97"/>
    <mergeCell ref="AG97:AK97"/>
    <mergeCell ref="AL67:AM67"/>
    <mergeCell ref="AL88:AW88"/>
    <mergeCell ref="AL89:AW89"/>
    <mergeCell ref="AX89:BA89"/>
    <mergeCell ref="AL83:AS83"/>
    <mergeCell ref="AL65:AM66"/>
    <mergeCell ref="AG35:AG36"/>
    <mergeCell ref="AH35:AJ36"/>
    <mergeCell ref="T58:U58"/>
    <mergeCell ref="V58:AD58"/>
    <mergeCell ref="T59:AD59"/>
    <mergeCell ref="AH59:AJ59"/>
    <mergeCell ref="AH66:AJ66"/>
    <mergeCell ref="T63:U63"/>
    <mergeCell ref="AL58:AM58"/>
    <mergeCell ref="AL59:AM59"/>
    <mergeCell ref="AN59:AV59"/>
    <mergeCell ref="AZ59:BB59"/>
    <mergeCell ref="AL60:AM60"/>
    <mergeCell ref="AN60:AV60"/>
    <mergeCell ref="AZ60:BB60"/>
    <mergeCell ref="BE71:BF72"/>
    <mergeCell ref="BG71:BO72"/>
    <mergeCell ref="BP71:BP72"/>
    <mergeCell ref="BQ71:BQ72"/>
    <mergeCell ref="BR71:BR72"/>
    <mergeCell ref="BS71:BU72"/>
    <mergeCell ref="BE73:BF73"/>
    <mergeCell ref="BG73:BO73"/>
    <mergeCell ref="BS73:BU73"/>
    <mergeCell ref="BE74:BF74"/>
    <mergeCell ref="BG74:BO74"/>
    <mergeCell ref="BS74:BU74"/>
    <mergeCell ref="BS78:BU78"/>
    <mergeCell ref="BE75:BF75"/>
    <mergeCell ref="BG75:BO75"/>
    <mergeCell ref="BS75:BU75"/>
    <mergeCell ref="BE76:BF76"/>
    <mergeCell ref="BG76:BO76"/>
    <mergeCell ref="BS76:BU76"/>
    <mergeCell ref="BG79:BO79"/>
    <mergeCell ref="BS79:BU79"/>
    <mergeCell ref="BE80:BF80"/>
    <mergeCell ref="BG80:BO80"/>
    <mergeCell ref="BS80:BU80"/>
    <mergeCell ref="BE77:BF77"/>
    <mergeCell ref="BG77:BO77"/>
    <mergeCell ref="BS77:BU77"/>
    <mergeCell ref="BE78:BF78"/>
    <mergeCell ref="BG78:BO78"/>
    <mergeCell ref="BS84:BU84"/>
    <mergeCell ref="BE81:BF81"/>
    <mergeCell ref="BG81:BO81"/>
    <mergeCell ref="BS81:BU81"/>
    <mergeCell ref="BE82:BF82"/>
    <mergeCell ref="BG82:BO82"/>
    <mergeCell ref="BS82:BU82"/>
    <mergeCell ref="BG85:BO85"/>
    <mergeCell ref="BS85:BU85"/>
    <mergeCell ref="BE86:BF86"/>
    <mergeCell ref="BG86:BO86"/>
    <mergeCell ref="BS86:BU86"/>
    <mergeCell ref="BE83:BF83"/>
    <mergeCell ref="BG83:BO83"/>
    <mergeCell ref="BS83:BU83"/>
    <mergeCell ref="BE84:BF84"/>
    <mergeCell ref="BG84:BO84"/>
    <mergeCell ref="BS90:BU90"/>
    <mergeCell ref="BE87:BF87"/>
    <mergeCell ref="BG87:BO87"/>
    <mergeCell ref="BS87:BU87"/>
    <mergeCell ref="BE88:BF88"/>
    <mergeCell ref="BG88:BO88"/>
    <mergeCell ref="BS88:BU88"/>
    <mergeCell ref="BG91:BO91"/>
    <mergeCell ref="BS91:BU91"/>
    <mergeCell ref="BE92:BF92"/>
    <mergeCell ref="BG92:BO92"/>
    <mergeCell ref="BS92:BU92"/>
    <mergeCell ref="BE89:BF89"/>
    <mergeCell ref="BG89:BO89"/>
    <mergeCell ref="BS89:BU89"/>
    <mergeCell ref="BE90:BF90"/>
    <mergeCell ref="BG90:BO90"/>
    <mergeCell ref="BS96:BU96"/>
    <mergeCell ref="BE93:BF93"/>
    <mergeCell ref="BG93:BO93"/>
    <mergeCell ref="BS93:BU93"/>
    <mergeCell ref="BE94:BF94"/>
    <mergeCell ref="BG94:BO94"/>
    <mergeCell ref="BS94:BU94"/>
    <mergeCell ref="BG97:BO97"/>
    <mergeCell ref="BS97:BU97"/>
    <mergeCell ref="BE98:BF98"/>
    <mergeCell ref="BG98:BO98"/>
    <mergeCell ref="BS98:BU98"/>
    <mergeCell ref="BE95:BF95"/>
    <mergeCell ref="BG95:BO95"/>
    <mergeCell ref="BS95:BU95"/>
    <mergeCell ref="BE96:BF96"/>
    <mergeCell ref="BG96:BO96"/>
    <mergeCell ref="BG102:BO102"/>
    <mergeCell ref="BS102:BU102"/>
    <mergeCell ref="BE99:BF99"/>
    <mergeCell ref="BG99:BO99"/>
    <mergeCell ref="BS99:BU99"/>
    <mergeCell ref="BE100:BF100"/>
    <mergeCell ref="BG100:BO100"/>
    <mergeCell ref="BS100:BU100"/>
    <mergeCell ref="AL32:BB34"/>
    <mergeCell ref="AL35:AM36"/>
    <mergeCell ref="AN35:AV36"/>
    <mergeCell ref="AW35:AW36"/>
    <mergeCell ref="AX35:AX36"/>
    <mergeCell ref="BE101:BF101"/>
    <mergeCell ref="BE97:BF97"/>
    <mergeCell ref="BE91:BF91"/>
    <mergeCell ref="BE85:BF85"/>
    <mergeCell ref="BE79:BF79"/>
    <mergeCell ref="AT83:BB83"/>
    <mergeCell ref="AY88:BA88"/>
    <mergeCell ref="BE103:BF103"/>
    <mergeCell ref="BG103:BO103"/>
    <mergeCell ref="BS103:BU103"/>
    <mergeCell ref="BE104:BO104"/>
    <mergeCell ref="BS104:BU104"/>
    <mergeCell ref="BG101:BO101"/>
    <mergeCell ref="BS101:BU101"/>
    <mergeCell ref="BE102:BF102"/>
  </mergeCells>
  <conditionalFormatting sqref="AL76:AS81 AT79:BB79 AL64 AK93:AS94 AP92:AS92 AK91:AO91 B14:D30 P14:R30 S89:AK89 B84:R84 S90:AS90 C85:R85 B31:K32 M31:R32 L31 S99:S65536 D98:R65536 P73:Q73">
    <cfRule type="cellIs" priority="185" dxfId="0" operator="equal" stopIfTrue="1">
      <formula>0</formula>
    </cfRule>
  </conditionalFormatting>
  <conditionalFormatting sqref="AM85:AX85 BB85">
    <cfRule type="cellIs" priority="186" dxfId="0" operator="equal" stopIfTrue="1">
      <formula>0</formula>
    </cfRule>
  </conditionalFormatting>
  <conditionalFormatting sqref="B4:K12 M5:O7 M9:O26 P5:R12 AL82 E14:K26 P13">
    <cfRule type="cellIs" priority="187" dxfId="0" operator="equal" stopIfTrue="1">
      <formula>0</formula>
    </cfRule>
  </conditionalFormatting>
  <conditionalFormatting sqref="T100:AI108 AK74 AX89 BB89:BB94 BE40:BF40 BJ40:BO40 BQ40:BV40">
    <cfRule type="cellIs" priority="188" dxfId="0" operator="equal" stopIfTrue="1">
      <formula>0</formula>
    </cfRule>
  </conditionalFormatting>
  <conditionalFormatting sqref="A82:A84 A87:A88 A91:A65536 B96:C65536 S82 T99:AJ99 T109:AJ65536 AE69:AH69 AE71:AH71 AE76:AH76 AE82:AH82 AK99:BA65536 AW27 AW29 AY27 AY29 BB95:BB65536 BC82:BC65536 BD96:BD104 BD121:BW65536 BE106:BW114 BX57:BX95 BX106:IV65536 BY1:BY46 BY51:BZ95 CA55:CA95 CB61:CB95 CC44:CW46 CC73:CI95 CI42:CI46 CP42:CP46 CW1:CW39 CW41:CW46 CX44:DC44 CX56:CX70 CY47:DC70 DD1:IV79">
    <cfRule type="cellIs" priority="190" dxfId="0" operator="equal" stopIfTrue="1">
      <formula>0</formula>
    </cfRule>
  </conditionalFormatting>
  <conditionalFormatting sqref="P67:P72 AE2:AH2 AL28:AW28 AN7:AV7 AW4:AY8 AX9:AX15 AY9:AY13 AY28 AZ3:AZ15 BB4:BB12 BC80:BC81 BX48:BX49 CC47:CD49 CC63:CH72 CI47:CI49 CI57:CI72 BB14:BB15">
    <cfRule type="cellIs" priority="192" dxfId="0" operator="equal" stopIfTrue="1">
      <formula>0</formula>
    </cfRule>
  </conditionalFormatting>
  <conditionalFormatting sqref="A1:A36 B1 Q2 AM2 BA2">
    <cfRule type="cellIs" priority="193" dxfId="0" operator="equal" stopIfTrue="1">
      <formula>0</formula>
    </cfRule>
  </conditionalFormatting>
  <conditionalFormatting sqref="A37:A81">
    <cfRule type="cellIs" priority="194" dxfId="0" operator="equal" stopIfTrue="1">
      <formula>0</formula>
    </cfRule>
  </conditionalFormatting>
  <conditionalFormatting sqref="S2 T85:AG87 AH84:AH87 AI85:AJ85 AI87:AJ87 AK2 AW2:AZ2 BD1:BI1 BD51:BF53 BD64:BF70 BG2:BI36 BG38:BI70 BJ64:BM70 BN69:BV70 BW1:BX3 BW64:BW79 BX4 BX42:BX47 BY48:BZ49 BZ1:BZ2 BZ42:BZ49 CA1:CB53 CE47:CH49 CJ47:CJ49 CJ57:CJ70 CK56:CW70 BV71:BV79 BD71:BD79">
    <cfRule type="cellIs" priority="195" dxfId="0" operator="equal" stopIfTrue="1">
      <formula>0</formula>
    </cfRule>
  </conditionalFormatting>
  <conditionalFormatting sqref="BG37:BI37">
    <cfRule type="cellIs" priority="196" dxfId="0" operator="equal" stopIfTrue="1">
      <formula>0</formula>
    </cfRule>
  </conditionalFormatting>
  <conditionalFormatting sqref="AL2 AM19:AM21 AN2 AV2:AV3">
    <cfRule type="cellIs" priority="197" dxfId="0" operator="equal" stopIfTrue="1">
      <formula>0</formula>
    </cfRule>
  </conditionalFormatting>
  <conditionalFormatting sqref="B71:C71 M71:O71">
    <cfRule type="cellIs" priority="198" dxfId="0" operator="equal" stopIfTrue="1">
      <formula>0</formula>
    </cfRule>
  </conditionalFormatting>
  <conditionalFormatting sqref="B70:C70 M70:O70">
    <cfRule type="cellIs" priority="199" dxfId="0" operator="equal" stopIfTrue="1">
      <formula>0</formula>
    </cfRule>
  </conditionalFormatting>
  <conditionalFormatting sqref="B72:C72 M72:O72">
    <cfRule type="cellIs" priority="200" dxfId="0" operator="equal" stopIfTrue="1">
      <formula>0</formula>
    </cfRule>
  </conditionalFormatting>
  <conditionalFormatting sqref="B60:P66 L16:L17 L22:L25 L28:L29 Q61:Q62 Q64:Q65 Q67:Q68 Q70:Q71 R61 R65 R67 R71 BA4:BA12 BA14:BA15">
    <cfRule type="cellIs" priority="201" dxfId="0" operator="equal" stopIfTrue="1">
      <formula>0</formula>
    </cfRule>
  </conditionalFormatting>
  <conditionalFormatting sqref="B83:R83 E27:K30 L4:R4 L8:O8 Q37:R37 Q39:R39 Q49:R49 Q51:R51 Q53:R53 Q66:R66 Q72:R72 AI86:AJ86 AJ84">
    <cfRule type="cellIs" priority="202" dxfId="0" operator="equal" stopIfTrue="1">
      <formula>0</formula>
    </cfRule>
  </conditionalFormatting>
  <conditionalFormatting sqref="M27:O30">
    <cfRule type="cellIs" priority="203" dxfId="0" operator="equal" stopIfTrue="1">
      <formula>0</formula>
    </cfRule>
  </conditionalFormatting>
  <conditionalFormatting sqref="B33:R36 L5:L7 L9:L12 L19:L21 L26:L27 L32 Q38:R38 Q47:R47 Q50:R50 Q52:R52 Q56:R56 Q60 Q63 Q69 R64 R70 L14:L15">
    <cfRule type="cellIs" priority="204" dxfId="0" operator="equal" stopIfTrue="1">
      <formula>0</formula>
    </cfRule>
  </conditionalFormatting>
  <conditionalFormatting sqref="B37:P58 L18 L30 Q40:R46 Q48:R48 Q54:R55 Q57:R58 R60 R62:R63 R68:R69 AI84">
    <cfRule type="cellIs" priority="205" dxfId="0" operator="equal" stopIfTrue="1">
      <formula>0</formula>
    </cfRule>
  </conditionalFormatting>
  <conditionalFormatting sqref="D71:L71">
    <cfRule type="cellIs" priority="206" dxfId="0" operator="equal" stopIfTrue="1">
      <formula>0</formula>
    </cfRule>
  </conditionalFormatting>
  <conditionalFormatting sqref="D72:L72">
    <cfRule type="cellIs" priority="207" dxfId="0" operator="equal" stopIfTrue="1">
      <formula>0</formula>
    </cfRule>
  </conditionalFormatting>
  <conditionalFormatting sqref="B69:C69 M69:O69">
    <cfRule type="cellIs" priority="208" dxfId="0" operator="equal" stopIfTrue="1">
      <formula>0</formula>
    </cfRule>
  </conditionalFormatting>
  <conditionalFormatting sqref="B68:O68">
    <cfRule type="cellIs" priority="209" dxfId="0" operator="equal" stopIfTrue="1">
      <formula>0</formula>
    </cfRule>
  </conditionalFormatting>
  <conditionalFormatting sqref="B67:O67">
    <cfRule type="cellIs" priority="210" dxfId="0" operator="equal" stopIfTrue="1">
      <formula>0</formula>
    </cfRule>
  </conditionalFormatting>
  <conditionalFormatting sqref="D69:L69">
    <cfRule type="cellIs" priority="211" dxfId="0" operator="equal" stopIfTrue="1">
      <formula>0</formula>
    </cfRule>
  </conditionalFormatting>
  <conditionalFormatting sqref="D70:L70">
    <cfRule type="cellIs" priority="212" dxfId="0" operator="equal" stopIfTrue="1">
      <formula>0</formula>
    </cfRule>
  </conditionalFormatting>
  <conditionalFormatting sqref="B2:P2 C3 E3:L3 AI2:AJ3 AX21 AZ20:BA20 BA3 BB19:BB21">
    <cfRule type="cellIs" priority="213" dxfId="0" operator="equal" stopIfTrue="1">
      <formula>0</formula>
    </cfRule>
  </conditionalFormatting>
  <conditionalFormatting sqref="R2:R3 T88:AD88 AO2:AU2 BB2:BB3">
    <cfRule type="cellIs" priority="214" dxfId="0" operator="equal" stopIfTrue="1">
      <formula>0</formula>
    </cfRule>
  </conditionalFormatting>
  <conditionalFormatting sqref="AE88:AJ88 BA31:BB31">
    <cfRule type="cellIs" priority="215" dxfId="0" operator="equal" stopIfTrue="1">
      <formula>0</formula>
    </cfRule>
  </conditionalFormatting>
  <conditionalFormatting sqref="AL31:AZ31">
    <cfRule type="cellIs" priority="216" dxfId="0" operator="equal" stopIfTrue="1">
      <formula>0</formula>
    </cfRule>
  </conditionalFormatting>
  <conditionalFormatting sqref="BD54:BD56 BD62:BD63 BE54:BE63 BF62:BF63">
    <cfRule type="cellIs" priority="217" dxfId="0" operator="equal" stopIfTrue="1">
      <formula>0</formula>
    </cfRule>
  </conditionalFormatting>
  <conditionalFormatting sqref="BB1">
    <cfRule type="cellIs" priority="218" dxfId="0" operator="equal" stopIfTrue="1">
      <formula>0</formula>
    </cfRule>
  </conditionalFormatting>
  <conditionalFormatting sqref="BC1:BC36 BC71:BC79">
    <cfRule type="cellIs" priority="219" dxfId="0" operator="equal" stopIfTrue="1">
      <formula>0</formula>
    </cfRule>
  </conditionalFormatting>
  <conditionalFormatting sqref="BC65:BC70">
    <cfRule type="cellIs" priority="220" dxfId="0" operator="equal" stopIfTrue="1">
      <formula>0</formula>
    </cfRule>
  </conditionalFormatting>
  <conditionalFormatting sqref="BC59:BC64">
    <cfRule type="cellIs" priority="221" dxfId="0" operator="equal" stopIfTrue="1">
      <formula>0</formula>
    </cfRule>
  </conditionalFormatting>
  <conditionalFormatting sqref="BC53:BC58">
    <cfRule type="cellIs" priority="222" dxfId="0" operator="equal" stopIfTrue="1">
      <formula>0</formula>
    </cfRule>
  </conditionalFormatting>
  <conditionalFormatting sqref="BC49:BC52">
    <cfRule type="cellIs" priority="223" dxfId="0" operator="equal" stopIfTrue="1">
      <formula>0</formula>
    </cfRule>
  </conditionalFormatting>
  <conditionalFormatting sqref="BC43:BC48">
    <cfRule type="cellIs" priority="224" dxfId="0" operator="equal" stopIfTrue="1">
      <formula>0</formula>
    </cfRule>
  </conditionalFormatting>
  <conditionalFormatting sqref="BC37:BC42">
    <cfRule type="cellIs" priority="225" dxfId="0" operator="equal" stopIfTrue="1">
      <formula>0</formula>
    </cfRule>
  </conditionalFormatting>
  <conditionalFormatting sqref="AN4:AV6">
    <cfRule type="cellIs" priority="234" dxfId="0" operator="equal" stopIfTrue="1">
      <formula>0</formula>
    </cfRule>
  </conditionalFormatting>
  <conditionalFormatting sqref="AL29:AV29">
    <cfRule type="cellIs" priority="235" dxfId="0" operator="equal" stopIfTrue="1">
      <formula>0</formula>
    </cfRule>
  </conditionalFormatting>
  <conditionalFormatting sqref="AW30 AY30">
    <cfRule type="cellIs" priority="236" dxfId="0" operator="equal" stopIfTrue="1">
      <formula>0</formula>
    </cfRule>
  </conditionalFormatting>
  <conditionalFormatting sqref="AL30:AV30">
    <cfRule type="cellIs" priority="237" dxfId="0" operator="equal" stopIfTrue="1">
      <formula>0</formula>
    </cfRule>
  </conditionalFormatting>
  <conditionalFormatting sqref="AW19:BA19 AX20">
    <cfRule type="cellIs" priority="238" dxfId="0" operator="equal" stopIfTrue="1">
      <formula>0</formula>
    </cfRule>
  </conditionalFormatting>
  <conditionalFormatting sqref="AN8:AV8 AW9">
    <cfRule type="cellIs" priority="239" dxfId="0" operator="equal" stopIfTrue="1">
      <formula>0</formula>
    </cfRule>
  </conditionalFormatting>
  <conditionalFormatting sqref="AL19 AN19:AV19 AO20:AV21">
    <cfRule type="cellIs" priority="240" dxfId="0" operator="equal" stopIfTrue="1">
      <formula>0</formula>
    </cfRule>
  </conditionalFormatting>
  <conditionalFormatting sqref="T56:AJ56">
    <cfRule type="cellIs" priority="153" dxfId="0" operator="equal" stopIfTrue="1">
      <formula>0</formula>
    </cfRule>
  </conditionalFormatting>
  <conditionalFormatting sqref="V33:AD33">
    <cfRule type="cellIs" priority="154" dxfId="0" operator="equal" stopIfTrue="1">
      <formula>0</formula>
    </cfRule>
  </conditionalFormatting>
  <conditionalFormatting sqref="AH34 AJ34 AE4:AH4 AE5:AE33">
    <cfRule type="cellIs" priority="251" dxfId="0" operator="equal" stopIfTrue="1">
      <formula>0</formula>
    </cfRule>
  </conditionalFormatting>
  <conditionalFormatting sqref="T34:AG34">
    <cfRule type="cellIs" priority="252" dxfId="0" operator="equal" stopIfTrue="1">
      <formula>0</formula>
    </cfRule>
  </conditionalFormatting>
  <conditionalFormatting sqref="AI34">
    <cfRule type="cellIs" priority="253" dxfId="0" operator="equal" stopIfTrue="1">
      <formula>0</formula>
    </cfRule>
  </conditionalFormatting>
  <conditionalFormatting sqref="AI4">
    <cfRule type="cellIs" priority="254" dxfId="0" operator="equal" stopIfTrue="1">
      <formula>0</formula>
    </cfRule>
  </conditionalFormatting>
  <conditionalFormatting sqref="AJ4">
    <cfRule type="cellIs" priority="255" dxfId="0" operator="equal" stopIfTrue="1">
      <formula>0</formula>
    </cfRule>
  </conditionalFormatting>
  <conditionalFormatting sqref="AI36">
    <cfRule type="cellIs" priority="141" dxfId="0" operator="equal" stopIfTrue="1">
      <formula>0</formula>
    </cfRule>
  </conditionalFormatting>
  <conditionalFormatting sqref="U35 AI35">
    <cfRule type="cellIs" priority="142" dxfId="0" operator="equal" stopIfTrue="1">
      <formula>0</formula>
    </cfRule>
  </conditionalFormatting>
  <conditionalFormatting sqref="T2:U2 U3">
    <cfRule type="cellIs" priority="258" dxfId="0" operator="equal" stopIfTrue="1">
      <formula>0</formula>
    </cfRule>
  </conditionalFormatting>
  <conditionalFormatting sqref="AL32">
    <cfRule type="cellIs" priority="259" dxfId="0" operator="equal" stopIfTrue="1">
      <formula>0</formula>
    </cfRule>
  </conditionalFormatting>
  <conditionalFormatting sqref="AI37:AI39 AI46:AI53">
    <cfRule type="cellIs" priority="145" dxfId="0" operator="equal" stopIfTrue="1">
      <formula>0</formula>
    </cfRule>
  </conditionalFormatting>
  <conditionalFormatting sqref="AW22:AZ22 BB22">
    <cfRule type="cellIs" priority="261" dxfId="0" operator="equal" stopIfTrue="1">
      <formula>0</formula>
    </cfRule>
  </conditionalFormatting>
  <conditionalFormatting sqref="BA22">
    <cfRule type="cellIs" priority="262" dxfId="0" operator="equal" stopIfTrue="1">
      <formula>0</formula>
    </cfRule>
  </conditionalFormatting>
  <conditionalFormatting sqref="AN22:AV22">
    <cfRule type="cellIs" priority="263" dxfId="0" operator="equal" stopIfTrue="1">
      <formula>0</formula>
    </cfRule>
  </conditionalFormatting>
  <conditionalFormatting sqref="AW23 AX23:AX30 AY23 AZ23:AZ30 BB23:BB30">
    <cfRule type="cellIs" priority="264" dxfId="0" operator="equal" stopIfTrue="1">
      <formula>0</formula>
    </cfRule>
  </conditionalFormatting>
  <conditionalFormatting sqref="BA23:BA30">
    <cfRule type="cellIs" priority="265" dxfId="0" operator="equal" stopIfTrue="1">
      <formula>0</formula>
    </cfRule>
  </conditionalFormatting>
  <conditionalFormatting sqref="AN23:AV23">
    <cfRule type="cellIs" priority="266" dxfId="0" operator="equal" stopIfTrue="1">
      <formula>0</formula>
    </cfRule>
  </conditionalFormatting>
  <conditionalFormatting sqref="AW24 AY24">
    <cfRule type="cellIs" priority="267" dxfId="0" operator="equal" stopIfTrue="1">
      <formula>0</formula>
    </cfRule>
  </conditionalFormatting>
  <conditionalFormatting sqref="AN24:AV24">
    <cfRule type="cellIs" priority="268" dxfId="0" operator="equal" stopIfTrue="1">
      <formula>0</formula>
    </cfRule>
  </conditionalFormatting>
  <conditionalFormatting sqref="AW25 AY25">
    <cfRule type="cellIs" priority="269" dxfId="0" operator="equal" stopIfTrue="1">
      <formula>0</formula>
    </cfRule>
  </conditionalFormatting>
  <conditionalFormatting sqref="AW26 AY26">
    <cfRule type="cellIs" priority="270" dxfId="0" operator="equal" stopIfTrue="1">
      <formula>0</formula>
    </cfRule>
  </conditionalFormatting>
  <conditionalFormatting sqref="BJ51:BV52 BW40 BW43:BW52">
    <cfRule type="cellIs" priority="271" dxfId="0" operator="equal" stopIfTrue="1">
      <formula>0</formula>
    </cfRule>
  </conditionalFormatting>
  <conditionalFormatting sqref="BW36">
    <cfRule type="cellIs" priority="272" dxfId="0" operator="equal" stopIfTrue="1">
      <formula>0</formula>
    </cfRule>
  </conditionalFormatting>
  <conditionalFormatting sqref="BW37">
    <cfRule type="cellIs" priority="273" dxfId="0" operator="equal" stopIfTrue="1">
      <formula>0</formula>
    </cfRule>
  </conditionalFormatting>
  <conditionalFormatting sqref="BW38:BW39">
    <cfRule type="cellIs" priority="274" dxfId="0" operator="equal" stopIfTrue="1">
      <formula>0</formula>
    </cfRule>
  </conditionalFormatting>
  <conditionalFormatting sqref="BW41">
    <cfRule type="cellIs" priority="275" dxfId="0" operator="equal" stopIfTrue="1">
      <formula>0</formula>
    </cfRule>
  </conditionalFormatting>
  <conditionalFormatting sqref="BJ61:BM63 BN61:BV61 BW61:BW63">
    <cfRule type="cellIs" priority="276" dxfId="0" operator="equal" stopIfTrue="1">
      <formula>0</formula>
    </cfRule>
  </conditionalFormatting>
  <conditionalFormatting sqref="BJ53:BW53">
    <cfRule type="cellIs" priority="277" dxfId="0" operator="equal" stopIfTrue="1">
      <formula>0</formula>
    </cfRule>
  </conditionalFormatting>
  <conditionalFormatting sqref="BW42">
    <cfRule type="cellIs" priority="278" dxfId="0" operator="equal" stopIfTrue="1">
      <formula>0</formula>
    </cfRule>
  </conditionalFormatting>
  <conditionalFormatting sqref="BW4:BW5 BW23 BW28">
    <cfRule type="cellIs" priority="279" dxfId="0" operator="equal" stopIfTrue="1">
      <formula>0</formula>
    </cfRule>
  </conditionalFormatting>
  <conditionalFormatting sqref="BW7">
    <cfRule type="cellIs" priority="280" dxfId="0" operator="equal" stopIfTrue="1">
      <formula>0</formula>
    </cfRule>
  </conditionalFormatting>
  <conditionalFormatting sqref="BW6">
    <cfRule type="cellIs" priority="281" dxfId="0" operator="equal" stopIfTrue="1">
      <formula>0</formula>
    </cfRule>
  </conditionalFormatting>
  <conditionalFormatting sqref="BW8:BW9">
    <cfRule type="cellIs" priority="282" dxfId="0" operator="equal" stopIfTrue="1">
      <formula>0</formula>
    </cfRule>
  </conditionalFormatting>
  <conditionalFormatting sqref="BW11">
    <cfRule type="cellIs" priority="283" dxfId="0" operator="equal" stopIfTrue="1">
      <formula>0</formula>
    </cfRule>
  </conditionalFormatting>
  <conditionalFormatting sqref="BW10">
    <cfRule type="cellIs" priority="284" dxfId="0" operator="equal" stopIfTrue="1">
      <formula>0</formula>
    </cfRule>
  </conditionalFormatting>
  <conditionalFormatting sqref="BW12:BW14">
    <cfRule type="cellIs" priority="285" dxfId="0" operator="equal" stopIfTrue="1">
      <formula>0</formula>
    </cfRule>
  </conditionalFormatting>
  <conditionalFormatting sqref="BW16">
    <cfRule type="cellIs" priority="286" dxfId="0" operator="equal" stopIfTrue="1">
      <formula>0</formula>
    </cfRule>
  </conditionalFormatting>
  <conditionalFormatting sqref="BW15">
    <cfRule type="cellIs" priority="287" dxfId="0" operator="equal" stopIfTrue="1">
      <formula>0</formula>
    </cfRule>
  </conditionalFormatting>
  <conditionalFormatting sqref="BW17:BW18">
    <cfRule type="cellIs" priority="288" dxfId="0" operator="equal" stopIfTrue="1">
      <formula>0</formula>
    </cfRule>
  </conditionalFormatting>
  <conditionalFormatting sqref="BW20">
    <cfRule type="cellIs" priority="289" dxfId="0" operator="equal" stopIfTrue="1">
      <formula>0</formula>
    </cfRule>
  </conditionalFormatting>
  <conditionalFormatting sqref="BW19">
    <cfRule type="cellIs" priority="290" dxfId="0" operator="equal" stopIfTrue="1">
      <formula>0</formula>
    </cfRule>
  </conditionalFormatting>
  <conditionalFormatting sqref="BW22">
    <cfRule type="cellIs" priority="291" dxfId="0" operator="equal" stopIfTrue="1">
      <formula>0</formula>
    </cfRule>
  </conditionalFormatting>
  <conditionalFormatting sqref="BW21">
    <cfRule type="cellIs" priority="292" dxfId="0" operator="equal" stopIfTrue="1">
      <formula>0</formula>
    </cfRule>
  </conditionalFormatting>
  <conditionalFormatting sqref="BW25">
    <cfRule type="cellIs" priority="293" dxfId="0" operator="equal" stopIfTrue="1">
      <formula>0</formula>
    </cfRule>
  </conditionalFormatting>
  <conditionalFormatting sqref="BW24">
    <cfRule type="cellIs" priority="294" dxfId="0" operator="equal" stopIfTrue="1">
      <formula>0</formula>
    </cfRule>
  </conditionalFormatting>
  <conditionalFormatting sqref="BW27">
    <cfRule type="cellIs" priority="295" dxfId="0" operator="equal" stopIfTrue="1">
      <formula>0</formula>
    </cfRule>
  </conditionalFormatting>
  <conditionalFormatting sqref="BW26">
    <cfRule type="cellIs" priority="296" dxfId="0" operator="equal" stopIfTrue="1">
      <formula>0</formula>
    </cfRule>
  </conditionalFormatting>
  <conditionalFormatting sqref="BW29:BW30">
    <cfRule type="cellIs" priority="297" dxfId="0" operator="equal" stopIfTrue="1">
      <formula>0</formula>
    </cfRule>
  </conditionalFormatting>
  <conditionalFormatting sqref="BW32">
    <cfRule type="cellIs" priority="298" dxfId="0" operator="equal" stopIfTrue="1">
      <formula>0</formula>
    </cfRule>
  </conditionalFormatting>
  <conditionalFormatting sqref="BW31">
    <cfRule type="cellIs" priority="299" dxfId="0" operator="equal" stopIfTrue="1">
      <formula>0</formula>
    </cfRule>
  </conditionalFormatting>
  <conditionalFormatting sqref="BW33">
    <cfRule type="cellIs" priority="300" dxfId="0" operator="equal" stopIfTrue="1">
      <formula>0</formula>
    </cfRule>
  </conditionalFormatting>
  <conditionalFormatting sqref="BW35">
    <cfRule type="cellIs" priority="301" dxfId="0" operator="equal" stopIfTrue="1">
      <formula>0</formula>
    </cfRule>
  </conditionalFormatting>
  <conditionalFormatting sqref="BW34">
    <cfRule type="cellIs" priority="302" dxfId="0" operator="equal" stopIfTrue="1">
      <formula>0</formula>
    </cfRule>
  </conditionalFormatting>
  <conditionalFormatting sqref="B73:C73 M73:N73 O73:O78">
    <cfRule type="cellIs" priority="304" dxfId="0" operator="equal" stopIfTrue="1">
      <formula>0</formula>
    </cfRule>
  </conditionalFormatting>
  <conditionalFormatting sqref="R73">
    <cfRule type="cellIs" priority="306" dxfId="0" operator="equal" stopIfTrue="1">
      <formula>0</formula>
    </cfRule>
  </conditionalFormatting>
  <conditionalFormatting sqref="D73:L73">
    <cfRule type="cellIs" priority="308" dxfId="0" operator="equal" stopIfTrue="1">
      <formula>0</formula>
    </cfRule>
  </conditionalFormatting>
  <conditionalFormatting sqref="AL7:AM7">
    <cfRule type="cellIs" priority="309" dxfId="0" operator="equal" stopIfTrue="1">
      <formula>0</formula>
    </cfRule>
  </conditionalFormatting>
  <conditionalFormatting sqref="AL4:AM6">
    <cfRule type="cellIs" priority="310" dxfId="0" operator="equal" stopIfTrue="1">
      <formula>0</formula>
    </cfRule>
  </conditionalFormatting>
  <conditionalFormatting sqref="AL8:AM8">
    <cfRule type="cellIs" priority="311" dxfId="0" operator="equal" stopIfTrue="1">
      <formula>0</formula>
    </cfRule>
  </conditionalFormatting>
  <conditionalFormatting sqref="AL22:AM22">
    <cfRule type="cellIs" priority="312" dxfId="0" operator="equal" stopIfTrue="1">
      <formula>0</formula>
    </cfRule>
  </conditionalFormatting>
  <conditionalFormatting sqref="AL23:AM23">
    <cfRule type="cellIs" priority="313" dxfId="0" operator="equal" stopIfTrue="1">
      <formula>0</formula>
    </cfRule>
  </conditionalFormatting>
  <conditionalFormatting sqref="AL24:AM24">
    <cfRule type="cellIs" priority="314" dxfId="0" operator="equal" stopIfTrue="1">
      <formula>0</formula>
    </cfRule>
  </conditionalFormatting>
  <conditionalFormatting sqref="AI61">
    <cfRule type="cellIs" priority="315" dxfId="0" operator="equal" stopIfTrue="1">
      <formula>0</formula>
    </cfRule>
  </conditionalFormatting>
  <conditionalFormatting sqref="AE62:AF62 AH62:AI62">
    <cfRule type="cellIs" priority="316" dxfId="0" operator="equal" stopIfTrue="1">
      <formula>0</formula>
    </cfRule>
  </conditionalFormatting>
  <conditionalFormatting sqref="T61:AD61 U62 AJ61:AJ62">
    <cfRule type="cellIs" priority="317" dxfId="0" operator="equal" stopIfTrue="1">
      <formula>0</formula>
    </cfRule>
  </conditionalFormatting>
  <conditionalFormatting sqref="AE61:AH61 AY20">
    <cfRule type="cellIs" priority="318" dxfId="0" operator="equal" stopIfTrue="1">
      <formula>0</formula>
    </cfRule>
  </conditionalFormatting>
  <conditionalFormatting sqref="T63:AH65 AI63:AJ63">
    <cfRule type="cellIs" priority="319" dxfId="0" operator="equal" stopIfTrue="1">
      <formula>0</formula>
    </cfRule>
  </conditionalFormatting>
  <conditionalFormatting sqref="AJ64:AJ65">
    <cfRule type="cellIs" priority="320" dxfId="0" operator="equal" stopIfTrue="1">
      <formula>0</formula>
    </cfRule>
  </conditionalFormatting>
  <conditionalFormatting sqref="AI64:AI65">
    <cfRule type="cellIs" priority="321" dxfId="0" operator="equal" stopIfTrue="1">
      <formula>0</formula>
    </cfRule>
  </conditionalFormatting>
  <conditionalFormatting sqref="T66:AH68 AI67:AJ67">
    <cfRule type="cellIs" priority="322" dxfId="0" operator="equal" stopIfTrue="1">
      <formula>0</formula>
    </cfRule>
  </conditionalFormatting>
  <conditionalFormatting sqref="AI68:AJ68 AJ66">
    <cfRule type="cellIs" priority="323" dxfId="0" operator="equal" stopIfTrue="1">
      <formula>0</formula>
    </cfRule>
  </conditionalFormatting>
  <conditionalFormatting sqref="AI66">
    <cfRule type="cellIs" priority="324" dxfId="0" operator="equal" stopIfTrue="1">
      <formula>0</formula>
    </cfRule>
  </conditionalFormatting>
  <conditionalFormatting sqref="BA16:BB16">
    <cfRule type="cellIs" priority="325" dxfId="0" operator="equal" stopIfTrue="1">
      <formula>0</formula>
    </cfRule>
  </conditionalFormatting>
  <conditionalFormatting sqref="AL16:AZ16">
    <cfRule type="cellIs" priority="326" dxfId="0" operator="equal" stopIfTrue="1">
      <formula>0</formula>
    </cfRule>
  </conditionalFormatting>
  <conditionalFormatting sqref="AN15:AW15 AY15">
    <cfRule type="cellIs" priority="327" dxfId="0" operator="equal" stopIfTrue="1">
      <formula>0</formula>
    </cfRule>
  </conditionalFormatting>
  <conditionalFormatting sqref="AL15:AM15">
    <cfRule type="cellIs" priority="328" dxfId="0" operator="equal" stopIfTrue="1">
      <formula>0</formula>
    </cfRule>
  </conditionalFormatting>
  <conditionalFormatting sqref="BJ1:BO39 BJ41:BO50 BP1:BP50 BQ1:BV39 CK1:CO1 CR1:CV1 CY1:DC1">
    <cfRule type="cellIs" priority="329" dxfId="0" operator="equal" stopIfTrue="1">
      <formula>0</formula>
    </cfRule>
  </conditionalFormatting>
  <conditionalFormatting sqref="CP1">
    <cfRule type="cellIs" priority="330" dxfId="0" operator="equal" stopIfTrue="1">
      <formula>0</formula>
    </cfRule>
  </conditionalFormatting>
  <conditionalFormatting sqref="CQ2:CV2 CQ39:CV39">
    <cfRule type="cellIs" priority="331" dxfId="0" operator="equal" stopIfTrue="1">
      <formula>0</formula>
    </cfRule>
  </conditionalFormatting>
  <conditionalFormatting sqref="CV5">
    <cfRule type="cellIs" priority="332" dxfId="0" operator="equal" stopIfTrue="1">
      <formula>0</formula>
    </cfRule>
  </conditionalFormatting>
  <conditionalFormatting sqref="CU5">
    <cfRule type="cellIs" priority="333" dxfId="0" operator="equal" stopIfTrue="1">
      <formula>0</formula>
    </cfRule>
  </conditionalFormatting>
  <conditionalFormatting sqref="CT5">
    <cfRule type="cellIs" priority="334" dxfId="0" operator="equal" stopIfTrue="1">
      <formula>0</formula>
    </cfRule>
  </conditionalFormatting>
  <conditionalFormatting sqref="CS5">
    <cfRule type="cellIs" priority="335" dxfId="0" operator="equal" stopIfTrue="1">
      <formula>0</formula>
    </cfRule>
  </conditionalFormatting>
  <conditionalFormatting sqref="CR5">
    <cfRule type="cellIs" priority="336" dxfId="0" operator="equal" stopIfTrue="1">
      <formula>0</formula>
    </cfRule>
  </conditionalFormatting>
  <conditionalFormatting sqref="CQ5">
    <cfRule type="cellIs" priority="337" dxfId="0" operator="equal" stopIfTrue="1">
      <formula>0</formula>
    </cfRule>
  </conditionalFormatting>
  <conditionalFormatting sqref="CV7">
    <cfRule type="cellIs" priority="338" dxfId="0" operator="equal" stopIfTrue="1">
      <formula>0</formula>
    </cfRule>
  </conditionalFormatting>
  <conditionalFormatting sqref="CU7">
    <cfRule type="cellIs" priority="339" dxfId="0" operator="equal" stopIfTrue="1">
      <formula>0</formula>
    </cfRule>
  </conditionalFormatting>
  <conditionalFormatting sqref="CT7">
    <cfRule type="cellIs" priority="340" dxfId="0" operator="equal" stopIfTrue="1">
      <formula>0</formula>
    </cfRule>
  </conditionalFormatting>
  <conditionalFormatting sqref="CS7">
    <cfRule type="cellIs" priority="341" dxfId="0" operator="equal" stopIfTrue="1">
      <formula>0</formula>
    </cfRule>
  </conditionalFormatting>
  <conditionalFormatting sqref="CR7">
    <cfRule type="cellIs" priority="342" dxfId="0" operator="equal" stopIfTrue="1">
      <formula>0</formula>
    </cfRule>
  </conditionalFormatting>
  <conditionalFormatting sqref="CQ7">
    <cfRule type="cellIs" priority="343" dxfId="0" operator="equal" stopIfTrue="1">
      <formula>0</formula>
    </cfRule>
  </conditionalFormatting>
  <conditionalFormatting sqref="CV4">
    <cfRule type="cellIs" priority="344" dxfId="0" operator="equal" stopIfTrue="1">
      <formula>0</formula>
    </cfRule>
  </conditionalFormatting>
  <conditionalFormatting sqref="CU4">
    <cfRule type="cellIs" priority="345" dxfId="0" operator="equal" stopIfTrue="1">
      <formula>0</formula>
    </cfRule>
  </conditionalFormatting>
  <conditionalFormatting sqref="CT4">
    <cfRule type="cellIs" priority="346" dxfId="0" operator="equal" stopIfTrue="1">
      <formula>0</formula>
    </cfRule>
  </conditionalFormatting>
  <conditionalFormatting sqref="CS4">
    <cfRule type="cellIs" priority="347" dxfId="0" operator="equal" stopIfTrue="1">
      <formula>0</formula>
    </cfRule>
  </conditionalFormatting>
  <conditionalFormatting sqref="CR4">
    <cfRule type="cellIs" priority="348" dxfId="0" operator="equal" stopIfTrue="1">
      <formula>0</formula>
    </cfRule>
  </conditionalFormatting>
  <conditionalFormatting sqref="CQ4">
    <cfRule type="cellIs" priority="349" dxfId="0" operator="equal" stopIfTrue="1">
      <formula>0</formula>
    </cfRule>
  </conditionalFormatting>
  <conditionalFormatting sqref="CV33">
    <cfRule type="cellIs" priority="350" dxfId="0" operator="equal" stopIfTrue="1">
      <formula>0</formula>
    </cfRule>
  </conditionalFormatting>
  <conditionalFormatting sqref="CT33">
    <cfRule type="cellIs" priority="351" dxfId="0" operator="equal" stopIfTrue="1">
      <formula>0</formula>
    </cfRule>
  </conditionalFormatting>
  <conditionalFormatting sqref="CS33">
    <cfRule type="cellIs" priority="352" dxfId="0" operator="equal" stopIfTrue="1">
      <formula>0</formula>
    </cfRule>
  </conditionalFormatting>
  <conditionalFormatting sqref="CR33">
    <cfRule type="cellIs" priority="353" dxfId="0" operator="equal" stopIfTrue="1">
      <formula>0</formula>
    </cfRule>
  </conditionalFormatting>
  <conditionalFormatting sqref="CQ33">
    <cfRule type="cellIs" priority="354" dxfId="0" operator="equal" stopIfTrue="1">
      <formula>0</formula>
    </cfRule>
  </conditionalFormatting>
  <conditionalFormatting sqref="CQ43:CV43">
    <cfRule type="cellIs" priority="355" dxfId="0" operator="equal" stopIfTrue="1">
      <formula>0</formula>
    </cfRule>
  </conditionalFormatting>
  <conditionalFormatting sqref="CQ41:CT41">
    <cfRule type="cellIs" priority="356" dxfId="0" operator="equal" stopIfTrue="1">
      <formula>0</formula>
    </cfRule>
  </conditionalFormatting>
  <conditionalFormatting sqref="CV41">
    <cfRule type="cellIs" priority="357" dxfId="0" operator="equal" stopIfTrue="1">
      <formula>0</formula>
    </cfRule>
  </conditionalFormatting>
  <conditionalFormatting sqref="CU41">
    <cfRule type="cellIs" priority="358" dxfId="0" operator="equal" stopIfTrue="1">
      <formula>0</formula>
    </cfRule>
  </conditionalFormatting>
  <conditionalFormatting sqref="CV6">
    <cfRule type="cellIs" priority="359" dxfId="0" operator="equal" stopIfTrue="1">
      <formula>0</formula>
    </cfRule>
  </conditionalFormatting>
  <conditionalFormatting sqref="CU6">
    <cfRule type="cellIs" priority="360" dxfId="0" operator="equal" stopIfTrue="1">
      <formula>0</formula>
    </cfRule>
  </conditionalFormatting>
  <conditionalFormatting sqref="CT6">
    <cfRule type="cellIs" priority="361" dxfId="0" operator="equal" stopIfTrue="1">
      <formula>0</formula>
    </cfRule>
  </conditionalFormatting>
  <conditionalFormatting sqref="CS6">
    <cfRule type="cellIs" priority="362" dxfId="0" operator="equal" stopIfTrue="1">
      <formula>0</formula>
    </cfRule>
  </conditionalFormatting>
  <conditionalFormatting sqref="CR6">
    <cfRule type="cellIs" priority="363" dxfId="0" operator="equal" stopIfTrue="1">
      <formula>0</formula>
    </cfRule>
  </conditionalFormatting>
  <conditionalFormatting sqref="CQ6">
    <cfRule type="cellIs" priority="364" dxfId="0" operator="equal" stopIfTrue="1">
      <formula>0</formula>
    </cfRule>
  </conditionalFormatting>
  <conditionalFormatting sqref="CV9">
    <cfRule type="cellIs" priority="365" dxfId="0" operator="equal" stopIfTrue="1">
      <formula>0</formula>
    </cfRule>
  </conditionalFormatting>
  <conditionalFormatting sqref="CU9">
    <cfRule type="cellIs" priority="366" dxfId="0" operator="equal" stopIfTrue="1">
      <formula>0</formula>
    </cfRule>
  </conditionalFormatting>
  <conditionalFormatting sqref="CT9">
    <cfRule type="cellIs" priority="367" dxfId="0" operator="equal" stopIfTrue="1">
      <formula>0</formula>
    </cfRule>
  </conditionalFormatting>
  <conditionalFormatting sqref="CS9">
    <cfRule type="cellIs" priority="368" dxfId="0" operator="equal" stopIfTrue="1">
      <formula>0</formula>
    </cfRule>
  </conditionalFormatting>
  <conditionalFormatting sqref="CR9">
    <cfRule type="cellIs" priority="369" dxfId="0" operator="equal" stopIfTrue="1">
      <formula>0</formula>
    </cfRule>
  </conditionalFormatting>
  <conditionalFormatting sqref="CQ9">
    <cfRule type="cellIs" priority="370" dxfId="0" operator="equal" stopIfTrue="1">
      <formula>0</formula>
    </cfRule>
  </conditionalFormatting>
  <conditionalFormatting sqref="CV11">
    <cfRule type="cellIs" priority="371" dxfId="0" operator="equal" stopIfTrue="1">
      <formula>0</formula>
    </cfRule>
  </conditionalFormatting>
  <conditionalFormatting sqref="CU11">
    <cfRule type="cellIs" priority="372" dxfId="0" operator="equal" stopIfTrue="1">
      <formula>0</formula>
    </cfRule>
  </conditionalFormatting>
  <conditionalFormatting sqref="CT11">
    <cfRule type="cellIs" priority="373" dxfId="0" operator="equal" stopIfTrue="1">
      <formula>0</formula>
    </cfRule>
  </conditionalFormatting>
  <conditionalFormatting sqref="CS11">
    <cfRule type="cellIs" priority="374" dxfId="0" operator="equal" stopIfTrue="1">
      <formula>0</formula>
    </cfRule>
  </conditionalFormatting>
  <conditionalFormatting sqref="CR11">
    <cfRule type="cellIs" priority="375" dxfId="0" operator="equal" stopIfTrue="1">
      <formula>0</formula>
    </cfRule>
  </conditionalFormatting>
  <conditionalFormatting sqref="CQ11">
    <cfRule type="cellIs" priority="376" dxfId="0" operator="equal" stopIfTrue="1">
      <formula>0</formula>
    </cfRule>
  </conditionalFormatting>
  <conditionalFormatting sqref="CV12:CV13">
    <cfRule type="cellIs" priority="377" dxfId="0" operator="equal" stopIfTrue="1">
      <formula>0</formula>
    </cfRule>
  </conditionalFormatting>
  <conditionalFormatting sqref="CU12:CU13">
    <cfRule type="cellIs" priority="378" dxfId="0" operator="equal" stopIfTrue="1">
      <formula>0</formula>
    </cfRule>
  </conditionalFormatting>
  <conditionalFormatting sqref="CT12:CT13">
    <cfRule type="cellIs" priority="379" dxfId="0" operator="equal" stopIfTrue="1">
      <formula>0</formula>
    </cfRule>
  </conditionalFormatting>
  <conditionalFormatting sqref="CS12:CS13">
    <cfRule type="cellIs" priority="380" dxfId="0" operator="equal" stopIfTrue="1">
      <formula>0</formula>
    </cfRule>
  </conditionalFormatting>
  <conditionalFormatting sqref="CR12:CR13">
    <cfRule type="cellIs" priority="381" dxfId="0" operator="equal" stopIfTrue="1">
      <formula>0</formula>
    </cfRule>
  </conditionalFormatting>
  <conditionalFormatting sqref="CQ12:CQ13">
    <cfRule type="cellIs" priority="382" dxfId="0" operator="equal" stopIfTrue="1">
      <formula>0</formula>
    </cfRule>
  </conditionalFormatting>
  <conditionalFormatting sqref="CV14">
    <cfRule type="cellIs" priority="383" dxfId="0" operator="equal" stopIfTrue="1">
      <formula>0</formula>
    </cfRule>
  </conditionalFormatting>
  <conditionalFormatting sqref="CU14">
    <cfRule type="cellIs" priority="384" dxfId="0" operator="equal" stopIfTrue="1">
      <formula>0</formula>
    </cfRule>
  </conditionalFormatting>
  <conditionalFormatting sqref="CT14">
    <cfRule type="cellIs" priority="385" dxfId="0" operator="equal" stopIfTrue="1">
      <formula>0</formula>
    </cfRule>
  </conditionalFormatting>
  <conditionalFormatting sqref="CS14">
    <cfRule type="cellIs" priority="386" dxfId="0" operator="equal" stopIfTrue="1">
      <formula>0</formula>
    </cfRule>
  </conditionalFormatting>
  <conditionalFormatting sqref="CR14">
    <cfRule type="cellIs" priority="387" dxfId="0" operator="equal" stopIfTrue="1">
      <formula>0</formula>
    </cfRule>
  </conditionalFormatting>
  <conditionalFormatting sqref="CQ14">
    <cfRule type="cellIs" priority="388" dxfId="0" operator="equal" stopIfTrue="1">
      <formula>0</formula>
    </cfRule>
  </conditionalFormatting>
  <conditionalFormatting sqref="CV16">
    <cfRule type="cellIs" priority="389" dxfId="0" operator="equal" stopIfTrue="1">
      <formula>0</formula>
    </cfRule>
  </conditionalFormatting>
  <conditionalFormatting sqref="CU16">
    <cfRule type="cellIs" priority="390" dxfId="0" operator="equal" stopIfTrue="1">
      <formula>0</formula>
    </cfRule>
  </conditionalFormatting>
  <conditionalFormatting sqref="CT16">
    <cfRule type="cellIs" priority="391" dxfId="0" operator="equal" stopIfTrue="1">
      <formula>0</formula>
    </cfRule>
  </conditionalFormatting>
  <conditionalFormatting sqref="CS16">
    <cfRule type="cellIs" priority="392" dxfId="0" operator="equal" stopIfTrue="1">
      <formula>0</formula>
    </cfRule>
  </conditionalFormatting>
  <conditionalFormatting sqref="CR16">
    <cfRule type="cellIs" priority="393" dxfId="0" operator="equal" stopIfTrue="1">
      <formula>0</formula>
    </cfRule>
  </conditionalFormatting>
  <conditionalFormatting sqref="CQ16">
    <cfRule type="cellIs" priority="394" dxfId="0" operator="equal" stopIfTrue="1">
      <formula>0</formula>
    </cfRule>
  </conditionalFormatting>
  <conditionalFormatting sqref="CV18">
    <cfRule type="cellIs" priority="395" dxfId="0" operator="equal" stopIfTrue="1">
      <formula>0</formula>
    </cfRule>
  </conditionalFormatting>
  <conditionalFormatting sqref="CU18">
    <cfRule type="cellIs" priority="396" dxfId="0" operator="equal" stopIfTrue="1">
      <formula>0</formula>
    </cfRule>
  </conditionalFormatting>
  <conditionalFormatting sqref="CT18">
    <cfRule type="cellIs" priority="397" dxfId="0" operator="equal" stopIfTrue="1">
      <formula>0</formula>
    </cfRule>
  </conditionalFormatting>
  <conditionalFormatting sqref="CS18">
    <cfRule type="cellIs" priority="398" dxfId="0" operator="equal" stopIfTrue="1">
      <formula>0</formula>
    </cfRule>
  </conditionalFormatting>
  <conditionalFormatting sqref="CR18">
    <cfRule type="cellIs" priority="399" dxfId="0" operator="equal" stopIfTrue="1">
      <formula>0</formula>
    </cfRule>
  </conditionalFormatting>
  <conditionalFormatting sqref="CQ18">
    <cfRule type="cellIs" priority="400" dxfId="0" operator="equal" stopIfTrue="1">
      <formula>0</formula>
    </cfRule>
  </conditionalFormatting>
  <conditionalFormatting sqref="CV19">
    <cfRule type="cellIs" priority="401" dxfId="0" operator="equal" stopIfTrue="1">
      <formula>0</formula>
    </cfRule>
  </conditionalFormatting>
  <conditionalFormatting sqref="CU19">
    <cfRule type="cellIs" priority="402" dxfId="0" operator="equal" stopIfTrue="1">
      <formula>0</formula>
    </cfRule>
  </conditionalFormatting>
  <conditionalFormatting sqref="CT19">
    <cfRule type="cellIs" priority="403" dxfId="0" operator="equal" stopIfTrue="1">
      <formula>0</formula>
    </cfRule>
  </conditionalFormatting>
  <conditionalFormatting sqref="CS19">
    <cfRule type="cellIs" priority="404" dxfId="0" operator="equal" stopIfTrue="1">
      <formula>0</formula>
    </cfRule>
  </conditionalFormatting>
  <conditionalFormatting sqref="CR19">
    <cfRule type="cellIs" priority="405" dxfId="0" operator="equal" stopIfTrue="1">
      <formula>0</formula>
    </cfRule>
  </conditionalFormatting>
  <conditionalFormatting sqref="CQ19">
    <cfRule type="cellIs" priority="406" dxfId="0" operator="equal" stopIfTrue="1">
      <formula>0</formula>
    </cfRule>
  </conditionalFormatting>
  <conditionalFormatting sqref="CV20">
    <cfRule type="cellIs" priority="407" dxfId="0" operator="equal" stopIfTrue="1">
      <formula>0</formula>
    </cfRule>
  </conditionalFormatting>
  <conditionalFormatting sqref="CU20">
    <cfRule type="cellIs" priority="408" dxfId="0" operator="equal" stopIfTrue="1">
      <formula>0</formula>
    </cfRule>
  </conditionalFormatting>
  <conditionalFormatting sqref="CT20">
    <cfRule type="cellIs" priority="409" dxfId="0" operator="equal" stopIfTrue="1">
      <formula>0</formula>
    </cfRule>
  </conditionalFormatting>
  <conditionalFormatting sqref="CS20">
    <cfRule type="cellIs" priority="410" dxfId="0" operator="equal" stopIfTrue="1">
      <formula>0</formula>
    </cfRule>
  </conditionalFormatting>
  <conditionalFormatting sqref="CR20">
    <cfRule type="cellIs" priority="411" dxfId="0" operator="equal" stopIfTrue="1">
      <formula>0</formula>
    </cfRule>
  </conditionalFormatting>
  <conditionalFormatting sqref="CQ20">
    <cfRule type="cellIs" priority="412" dxfId="0" operator="equal" stopIfTrue="1">
      <formula>0</formula>
    </cfRule>
  </conditionalFormatting>
  <conditionalFormatting sqref="CV21">
    <cfRule type="cellIs" priority="413" dxfId="0" operator="equal" stopIfTrue="1">
      <formula>0</formula>
    </cfRule>
  </conditionalFormatting>
  <conditionalFormatting sqref="CU21">
    <cfRule type="cellIs" priority="414" dxfId="0" operator="equal" stopIfTrue="1">
      <formula>0</formula>
    </cfRule>
  </conditionalFormatting>
  <conditionalFormatting sqref="CT21">
    <cfRule type="cellIs" priority="415" dxfId="0" operator="equal" stopIfTrue="1">
      <formula>0</formula>
    </cfRule>
  </conditionalFormatting>
  <conditionalFormatting sqref="CS21">
    <cfRule type="cellIs" priority="416" dxfId="0" operator="equal" stopIfTrue="1">
      <formula>0</formula>
    </cfRule>
  </conditionalFormatting>
  <conditionalFormatting sqref="CR21">
    <cfRule type="cellIs" priority="417" dxfId="0" operator="equal" stopIfTrue="1">
      <formula>0</formula>
    </cfRule>
  </conditionalFormatting>
  <conditionalFormatting sqref="CQ21">
    <cfRule type="cellIs" priority="418" dxfId="0" operator="equal" stopIfTrue="1">
      <formula>0</formula>
    </cfRule>
  </conditionalFormatting>
  <conditionalFormatting sqref="CV22">
    <cfRule type="cellIs" priority="419" dxfId="0" operator="equal" stopIfTrue="1">
      <formula>0</formula>
    </cfRule>
  </conditionalFormatting>
  <conditionalFormatting sqref="CU22">
    <cfRule type="cellIs" priority="420" dxfId="0" operator="equal" stopIfTrue="1">
      <formula>0</formula>
    </cfRule>
  </conditionalFormatting>
  <conditionalFormatting sqref="CT22">
    <cfRule type="cellIs" priority="421" dxfId="0" operator="equal" stopIfTrue="1">
      <formula>0</formula>
    </cfRule>
  </conditionalFormatting>
  <conditionalFormatting sqref="CS22">
    <cfRule type="cellIs" priority="422" dxfId="0" operator="equal" stopIfTrue="1">
      <formula>0</formula>
    </cfRule>
  </conditionalFormatting>
  <conditionalFormatting sqref="CR22">
    <cfRule type="cellIs" priority="423" dxfId="0" operator="equal" stopIfTrue="1">
      <formula>0</formula>
    </cfRule>
  </conditionalFormatting>
  <conditionalFormatting sqref="CQ22">
    <cfRule type="cellIs" priority="424" dxfId="0" operator="equal" stopIfTrue="1">
      <formula>0</formula>
    </cfRule>
  </conditionalFormatting>
  <conditionalFormatting sqref="CV23">
    <cfRule type="cellIs" priority="425" dxfId="0" operator="equal" stopIfTrue="1">
      <formula>0</formula>
    </cfRule>
  </conditionalFormatting>
  <conditionalFormatting sqref="CU23">
    <cfRule type="cellIs" priority="426" dxfId="0" operator="equal" stopIfTrue="1">
      <formula>0</formula>
    </cfRule>
  </conditionalFormatting>
  <conditionalFormatting sqref="CT23">
    <cfRule type="cellIs" priority="427" dxfId="0" operator="equal" stopIfTrue="1">
      <formula>0</formula>
    </cfRule>
  </conditionalFormatting>
  <conditionalFormatting sqref="CS23">
    <cfRule type="cellIs" priority="428" dxfId="0" operator="equal" stopIfTrue="1">
      <formula>0</formula>
    </cfRule>
  </conditionalFormatting>
  <conditionalFormatting sqref="CR23">
    <cfRule type="cellIs" priority="429" dxfId="0" operator="equal" stopIfTrue="1">
      <formula>0</formula>
    </cfRule>
  </conditionalFormatting>
  <conditionalFormatting sqref="CQ23">
    <cfRule type="cellIs" priority="430" dxfId="0" operator="equal" stopIfTrue="1">
      <formula>0</formula>
    </cfRule>
  </conditionalFormatting>
  <conditionalFormatting sqref="CV24">
    <cfRule type="cellIs" priority="431" dxfId="0" operator="equal" stopIfTrue="1">
      <formula>0</formula>
    </cfRule>
  </conditionalFormatting>
  <conditionalFormatting sqref="CU24">
    <cfRule type="cellIs" priority="432" dxfId="0" operator="equal" stopIfTrue="1">
      <formula>0</formula>
    </cfRule>
  </conditionalFormatting>
  <conditionalFormatting sqref="CT24">
    <cfRule type="cellIs" priority="433" dxfId="0" operator="equal" stopIfTrue="1">
      <formula>0</formula>
    </cfRule>
  </conditionalFormatting>
  <conditionalFormatting sqref="CS24">
    <cfRule type="cellIs" priority="434" dxfId="0" operator="equal" stopIfTrue="1">
      <formula>0</formula>
    </cfRule>
  </conditionalFormatting>
  <conditionalFormatting sqref="CR24">
    <cfRule type="cellIs" priority="435" dxfId="0" operator="equal" stopIfTrue="1">
      <formula>0</formula>
    </cfRule>
  </conditionalFormatting>
  <conditionalFormatting sqref="CQ24">
    <cfRule type="cellIs" priority="436" dxfId="0" operator="equal" stopIfTrue="1">
      <formula>0</formula>
    </cfRule>
  </conditionalFormatting>
  <conditionalFormatting sqref="CV25">
    <cfRule type="cellIs" priority="437" dxfId="0" operator="equal" stopIfTrue="1">
      <formula>0</formula>
    </cfRule>
  </conditionalFormatting>
  <conditionalFormatting sqref="CU25">
    <cfRule type="cellIs" priority="438" dxfId="0" operator="equal" stopIfTrue="1">
      <formula>0</formula>
    </cfRule>
  </conditionalFormatting>
  <conditionalFormatting sqref="CT25">
    <cfRule type="cellIs" priority="439" dxfId="0" operator="equal" stopIfTrue="1">
      <formula>0</formula>
    </cfRule>
  </conditionalFormatting>
  <conditionalFormatting sqref="CS25">
    <cfRule type="cellIs" priority="440" dxfId="0" operator="equal" stopIfTrue="1">
      <formula>0</formula>
    </cfRule>
  </conditionalFormatting>
  <conditionalFormatting sqref="CR25">
    <cfRule type="cellIs" priority="441" dxfId="0" operator="equal" stopIfTrue="1">
      <formula>0</formula>
    </cfRule>
  </conditionalFormatting>
  <conditionalFormatting sqref="CQ25">
    <cfRule type="cellIs" priority="442" dxfId="0" operator="equal" stopIfTrue="1">
      <formula>0</formula>
    </cfRule>
  </conditionalFormatting>
  <conditionalFormatting sqref="CV26">
    <cfRule type="cellIs" priority="443" dxfId="0" operator="equal" stopIfTrue="1">
      <formula>0</formula>
    </cfRule>
  </conditionalFormatting>
  <conditionalFormatting sqref="CU26">
    <cfRule type="cellIs" priority="444" dxfId="0" operator="equal" stopIfTrue="1">
      <formula>0</formula>
    </cfRule>
  </conditionalFormatting>
  <conditionalFormatting sqref="CT26">
    <cfRule type="cellIs" priority="445" dxfId="0" operator="equal" stopIfTrue="1">
      <formula>0</formula>
    </cfRule>
  </conditionalFormatting>
  <conditionalFormatting sqref="CS26">
    <cfRule type="cellIs" priority="446" dxfId="0" operator="equal" stopIfTrue="1">
      <formula>0</formula>
    </cfRule>
  </conditionalFormatting>
  <conditionalFormatting sqref="CR26">
    <cfRule type="cellIs" priority="447" dxfId="0" operator="equal" stopIfTrue="1">
      <formula>0</formula>
    </cfRule>
  </conditionalFormatting>
  <conditionalFormatting sqref="CQ26">
    <cfRule type="cellIs" priority="448" dxfId="0" operator="equal" stopIfTrue="1">
      <formula>0</formula>
    </cfRule>
  </conditionalFormatting>
  <conditionalFormatting sqref="CV27">
    <cfRule type="cellIs" priority="449" dxfId="0" operator="equal" stopIfTrue="1">
      <formula>0</formula>
    </cfRule>
  </conditionalFormatting>
  <conditionalFormatting sqref="CU27">
    <cfRule type="cellIs" priority="450" dxfId="0" operator="equal" stopIfTrue="1">
      <formula>0</formula>
    </cfRule>
  </conditionalFormatting>
  <conditionalFormatting sqref="CT27">
    <cfRule type="cellIs" priority="451" dxfId="0" operator="equal" stopIfTrue="1">
      <formula>0</formula>
    </cfRule>
  </conditionalFormatting>
  <conditionalFormatting sqref="CS27">
    <cfRule type="cellIs" priority="452" dxfId="0" operator="equal" stopIfTrue="1">
      <formula>0</formula>
    </cfRule>
  </conditionalFormatting>
  <conditionalFormatting sqref="CR27">
    <cfRule type="cellIs" priority="453" dxfId="0" operator="equal" stopIfTrue="1">
      <formula>0</formula>
    </cfRule>
  </conditionalFormatting>
  <conditionalFormatting sqref="CQ27">
    <cfRule type="cellIs" priority="454" dxfId="0" operator="equal" stopIfTrue="1">
      <formula>0</formula>
    </cfRule>
  </conditionalFormatting>
  <conditionalFormatting sqref="CV28">
    <cfRule type="cellIs" priority="455" dxfId="0" operator="equal" stopIfTrue="1">
      <formula>0</formula>
    </cfRule>
  </conditionalFormatting>
  <conditionalFormatting sqref="CU28">
    <cfRule type="cellIs" priority="456" dxfId="0" operator="equal" stopIfTrue="1">
      <formula>0</formula>
    </cfRule>
  </conditionalFormatting>
  <conditionalFormatting sqref="CT28">
    <cfRule type="cellIs" priority="457" dxfId="0" operator="equal" stopIfTrue="1">
      <formula>0</formula>
    </cfRule>
  </conditionalFormatting>
  <conditionalFormatting sqref="CS28">
    <cfRule type="cellIs" priority="458" dxfId="0" operator="equal" stopIfTrue="1">
      <formula>0</formula>
    </cfRule>
  </conditionalFormatting>
  <conditionalFormatting sqref="CR28">
    <cfRule type="cellIs" priority="459" dxfId="0" operator="equal" stopIfTrue="1">
      <formula>0</formula>
    </cfRule>
  </conditionalFormatting>
  <conditionalFormatting sqref="CQ28">
    <cfRule type="cellIs" priority="460" dxfId="0" operator="equal" stopIfTrue="1">
      <formula>0</formula>
    </cfRule>
  </conditionalFormatting>
  <conditionalFormatting sqref="CV29">
    <cfRule type="cellIs" priority="461" dxfId="0" operator="equal" stopIfTrue="1">
      <formula>0</formula>
    </cfRule>
  </conditionalFormatting>
  <conditionalFormatting sqref="CU29">
    <cfRule type="cellIs" priority="462" dxfId="0" operator="equal" stopIfTrue="1">
      <formula>0</formula>
    </cfRule>
  </conditionalFormatting>
  <conditionalFormatting sqref="CT29">
    <cfRule type="cellIs" priority="463" dxfId="0" operator="equal" stopIfTrue="1">
      <formula>0</formula>
    </cfRule>
  </conditionalFormatting>
  <conditionalFormatting sqref="CS29">
    <cfRule type="cellIs" priority="464" dxfId="0" operator="equal" stopIfTrue="1">
      <formula>0</formula>
    </cfRule>
  </conditionalFormatting>
  <conditionalFormatting sqref="CR29">
    <cfRule type="cellIs" priority="465" dxfId="0" operator="equal" stopIfTrue="1">
      <formula>0</formula>
    </cfRule>
  </conditionalFormatting>
  <conditionalFormatting sqref="CQ29">
    <cfRule type="cellIs" priority="466" dxfId="0" operator="equal" stopIfTrue="1">
      <formula>0</formula>
    </cfRule>
  </conditionalFormatting>
  <conditionalFormatting sqref="CV30">
    <cfRule type="cellIs" priority="467" dxfId="0" operator="equal" stopIfTrue="1">
      <formula>0</formula>
    </cfRule>
  </conditionalFormatting>
  <conditionalFormatting sqref="CU30">
    <cfRule type="cellIs" priority="468" dxfId="0" operator="equal" stopIfTrue="1">
      <formula>0</formula>
    </cfRule>
  </conditionalFormatting>
  <conditionalFormatting sqref="CT30">
    <cfRule type="cellIs" priority="469" dxfId="0" operator="equal" stopIfTrue="1">
      <formula>0</formula>
    </cfRule>
  </conditionalFormatting>
  <conditionalFormatting sqref="CS30">
    <cfRule type="cellIs" priority="470" dxfId="0" operator="equal" stopIfTrue="1">
      <formula>0</formula>
    </cfRule>
  </conditionalFormatting>
  <conditionalFormatting sqref="CR30">
    <cfRule type="cellIs" priority="471" dxfId="0" operator="equal" stopIfTrue="1">
      <formula>0</formula>
    </cfRule>
  </conditionalFormatting>
  <conditionalFormatting sqref="CQ30">
    <cfRule type="cellIs" priority="472" dxfId="0" operator="equal" stopIfTrue="1">
      <formula>0</formula>
    </cfRule>
  </conditionalFormatting>
  <conditionalFormatting sqref="CV31">
    <cfRule type="cellIs" priority="473" dxfId="0" operator="equal" stopIfTrue="1">
      <formula>0</formula>
    </cfRule>
  </conditionalFormatting>
  <conditionalFormatting sqref="CU31">
    <cfRule type="cellIs" priority="474" dxfId="0" operator="equal" stopIfTrue="1">
      <formula>0</formula>
    </cfRule>
  </conditionalFormatting>
  <conditionalFormatting sqref="CT31">
    <cfRule type="cellIs" priority="475" dxfId="0" operator="equal" stopIfTrue="1">
      <formula>0</formula>
    </cfRule>
  </conditionalFormatting>
  <conditionalFormatting sqref="CS31">
    <cfRule type="cellIs" priority="476" dxfId="0" operator="equal" stopIfTrue="1">
      <formula>0</formula>
    </cfRule>
  </conditionalFormatting>
  <conditionalFormatting sqref="CR31">
    <cfRule type="cellIs" priority="477" dxfId="0" operator="equal" stopIfTrue="1">
      <formula>0</formula>
    </cfRule>
  </conditionalFormatting>
  <conditionalFormatting sqref="CQ31">
    <cfRule type="cellIs" priority="478" dxfId="0" operator="equal" stopIfTrue="1">
      <formula>0</formula>
    </cfRule>
  </conditionalFormatting>
  <conditionalFormatting sqref="CV32">
    <cfRule type="cellIs" priority="479" dxfId="0" operator="equal" stopIfTrue="1">
      <formula>0</formula>
    </cfRule>
  </conditionalFormatting>
  <conditionalFormatting sqref="CU32">
    <cfRule type="cellIs" priority="480" dxfId="0" operator="equal" stopIfTrue="1">
      <formula>0</formula>
    </cfRule>
  </conditionalFormatting>
  <conditionalFormatting sqref="CT32">
    <cfRule type="cellIs" priority="481" dxfId="0" operator="equal" stopIfTrue="1">
      <formula>0</formula>
    </cfRule>
  </conditionalFormatting>
  <conditionalFormatting sqref="CS32">
    <cfRule type="cellIs" priority="482" dxfId="0" operator="equal" stopIfTrue="1">
      <formula>0</formula>
    </cfRule>
  </conditionalFormatting>
  <conditionalFormatting sqref="CR32">
    <cfRule type="cellIs" priority="483" dxfId="0" operator="equal" stopIfTrue="1">
      <formula>0</formula>
    </cfRule>
  </conditionalFormatting>
  <conditionalFormatting sqref="CQ32">
    <cfRule type="cellIs" priority="484" dxfId="0" operator="equal" stopIfTrue="1">
      <formula>0</formula>
    </cfRule>
  </conditionalFormatting>
  <conditionalFormatting sqref="CV37">
    <cfRule type="cellIs" priority="485" dxfId="0" operator="equal" stopIfTrue="1">
      <formula>0</formula>
    </cfRule>
  </conditionalFormatting>
  <conditionalFormatting sqref="CU37">
    <cfRule type="cellIs" priority="486" dxfId="0" operator="equal" stopIfTrue="1">
      <formula>0</formula>
    </cfRule>
  </conditionalFormatting>
  <conditionalFormatting sqref="CT37">
    <cfRule type="cellIs" priority="487" dxfId="0" operator="equal" stopIfTrue="1">
      <formula>0</formula>
    </cfRule>
  </conditionalFormatting>
  <conditionalFormatting sqref="CS37">
    <cfRule type="cellIs" priority="488" dxfId="0" operator="equal" stopIfTrue="1">
      <formula>0</formula>
    </cfRule>
  </conditionalFormatting>
  <conditionalFormatting sqref="CR37">
    <cfRule type="cellIs" priority="489" dxfId="0" operator="equal" stopIfTrue="1">
      <formula>0</formula>
    </cfRule>
  </conditionalFormatting>
  <conditionalFormatting sqref="CQ37">
    <cfRule type="cellIs" priority="490" dxfId="0" operator="equal" stopIfTrue="1">
      <formula>0</formula>
    </cfRule>
  </conditionalFormatting>
  <conditionalFormatting sqref="CV42">
    <cfRule type="cellIs" priority="491" dxfId="0" operator="equal" stopIfTrue="1">
      <formula>0</formula>
    </cfRule>
  </conditionalFormatting>
  <conditionalFormatting sqref="CU42">
    <cfRule type="cellIs" priority="492" dxfId="0" operator="equal" stopIfTrue="1">
      <formula>0</formula>
    </cfRule>
  </conditionalFormatting>
  <conditionalFormatting sqref="CQ42:CT42">
    <cfRule type="cellIs" priority="493" dxfId="0" operator="equal" stopIfTrue="1">
      <formula>0</formula>
    </cfRule>
  </conditionalFormatting>
  <conditionalFormatting sqref="CQ3:CV3">
    <cfRule type="cellIs" priority="494" dxfId="0" operator="equal" stopIfTrue="1">
      <formula>0</formula>
    </cfRule>
  </conditionalFormatting>
  <conditionalFormatting sqref="CQ1">
    <cfRule type="cellIs" priority="495" dxfId="0" operator="equal" stopIfTrue="1">
      <formula>0</formula>
    </cfRule>
  </conditionalFormatting>
  <conditionalFormatting sqref="CX2:DC2">
    <cfRule type="cellIs" priority="496" dxfId="0" operator="equal" stopIfTrue="1">
      <formula>0</formula>
    </cfRule>
  </conditionalFormatting>
  <conditionalFormatting sqref="DC39">
    <cfRule type="cellIs" priority="497" dxfId="0" operator="equal" stopIfTrue="1">
      <formula>0</formula>
    </cfRule>
  </conditionalFormatting>
  <conditionalFormatting sqref="DB39">
    <cfRule type="cellIs" priority="498" dxfId="0" operator="equal" stopIfTrue="1">
      <formula>0</formula>
    </cfRule>
  </conditionalFormatting>
  <conditionalFormatting sqref="DA5:DA6 DA9 DA11:DA13 DA16 DA18:DA32 DA37 DA39">
    <cfRule type="cellIs" priority="499" dxfId="0" operator="equal" stopIfTrue="1">
      <formula>0</formula>
    </cfRule>
  </conditionalFormatting>
  <conditionalFormatting sqref="CZ5:CZ6 CZ9 CZ11:CZ13 CZ16 CZ18:CZ32 CZ37 CZ39">
    <cfRule type="cellIs" priority="500" dxfId="0" operator="equal" stopIfTrue="1">
      <formula>0</formula>
    </cfRule>
  </conditionalFormatting>
  <conditionalFormatting sqref="CY5:CY6 CY9 CY11:CY13 CY16 CY18:CY32 CY37 CY39">
    <cfRule type="cellIs" priority="501" dxfId="0" operator="equal" stopIfTrue="1">
      <formula>0</formula>
    </cfRule>
  </conditionalFormatting>
  <conditionalFormatting sqref="CX5:CX6 CX9 CX11:CX13 CX16 CX18:CX32 CX37 CX39">
    <cfRule type="cellIs" priority="502" dxfId="0" operator="equal" stopIfTrue="1">
      <formula>0</formula>
    </cfRule>
  </conditionalFormatting>
  <conditionalFormatting sqref="DC7">
    <cfRule type="cellIs" priority="503" dxfId="0" operator="equal" stopIfTrue="1">
      <formula>0</formula>
    </cfRule>
  </conditionalFormatting>
  <conditionalFormatting sqref="DA7">
    <cfRule type="cellIs" priority="504" dxfId="0" operator="equal" stopIfTrue="1">
      <formula>0</formula>
    </cfRule>
  </conditionalFormatting>
  <conditionalFormatting sqref="CZ7">
    <cfRule type="cellIs" priority="505" dxfId="0" operator="equal" stopIfTrue="1">
      <formula>0</formula>
    </cfRule>
  </conditionalFormatting>
  <conditionalFormatting sqref="CY7">
    <cfRule type="cellIs" priority="506" dxfId="0" operator="equal" stopIfTrue="1">
      <formula>0</formula>
    </cfRule>
  </conditionalFormatting>
  <conditionalFormatting sqref="CX7">
    <cfRule type="cellIs" priority="507" dxfId="0" operator="equal" stopIfTrue="1">
      <formula>0</formula>
    </cfRule>
  </conditionalFormatting>
  <conditionalFormatting sqref="DC4">
    <cfRule type="cellIs" priority="508" dxfId="0" operator="equal" stopIfTrue="1">
      <formula>0</formula>
    </cfRule>
  </conditionalFormatting>
  <conditionalFormatting sqref="DA4">
    <cfRule type="cellIs" priority="509" dxfId="0" operator="equal" stopIfTrue="1">
      <formula>0</formula>
    </cfRule>
  </conditionalFormatting>
  <conditionalFormatting sqref="CZ4">
    <cfRule type="cellIs" priority="510" dxfId="0" operator="equal" stopIfTrue="1">
      <formula>0</formula>
    </cfRule>
  </conditionalFormatting>
  <conditionalFormatting sqref="CY4">
    <cfRule type="cellIs" priority="511" dxfId="0" operator="equal" stopIfTrue="1">
      <formula>0</formula>
    </cfRule>
  </conditionalFormatting>
  <conditionalFormatting sqref="CX4">
    <cfRule type="cellIs" priority="512" dxfId="0" operator="equal" stopIfTrue="1">
      <formula>0</formula>
    </cfRule>
  </conditionalFormatting>
  <conditionalFormatting sqref="DC33">
    <cfRule type="cellIs" priority="513" dxfId="0" operator="equal" stopIfTrue="1">
      <formula>0</formula>
    </cfRule>
  </conditionalFormatting>
  <conditionalFormatting sqref="DB33">
    <cfRule type="cellIs" priority="514" dxfId="0" operator="equal" stopIfTrue="1">
      <formula>0</formula>
    </cfRule>
  </conditionalFormatting>
  <conditionalFormatting sqref="DA33">
    <cfRule type="cellIs" priority="515" dxfId="0" operator="equal" stopIfTrue="1">
      <formula>0</formula>
    </cfRule>
  </conditionalFormatting>
  <conditionalFormatting sqref="CZ33">
    <cfRule type="cellIs" priority="516" dxfId="0" operator="equal" stopIfTrue="1">
      <formula>0</formula>
    </cfRule>
  </conditionalFormatting>
  <conditionalFormatting sqref="CY33">
    <cfRule type="cellIs" priority="517" dxfId="0" operator="equal" stopIfTrue="1">
      <formula>0</formula>
    </cfRule>
  </conditionalFormatting>
  <conditionalFormatting sqref="CX14:DA14 DC14">
    <cfRule type="cellIs" priority="518" dxfId="0" operator="equal" stopIfTrue="1">
      <formula>0</formula>
    </cfRule>
  </conditionalFormatting>
  <conditionalFormatting sqref="CX33">
    <cfRule type="cellIs" priority="519" dxfId="0" operator="equal" stopIfTrue="1">
      <formula>0</formula>
    </cfRule>
  </conditionalFormatting>
  <conditionalFormatting sqref="DC5">
    <cfRule type="cellIs" priority="520" dxfId="0" operator="equal" stopIfTrue="1">
      <formula>0</formula>
    </cfRule>
  </conditionalFormatting>
  <conditionalFormatting sqref="DC6">
    <cfRule type="cellIs" priority="521" dxfId="0" operator="equal" stopIfTrue="1">
      <formula>0</formula>
    </cfRule>
  </conditionalFormatting>
  <conditionalFormatting sqref="DC9">
    <cfRule type="cellIs" priority="522" dxfId="0" operator="equal" stopIfTrue="1">
      <formula>0</formula>
    </cfRule>
  </conditionalFormatting>
  <conditionalFormatting sqref="DC11">
    <cfRule type="cellIs" priority="523" dxfId="0" operator="equal" stopIfTrue="1">
      <formula>0</formula>
    </cfRule>
  </conditionalFormatting>
  <conditionalFormatting sqref="DC12:DC13">
    <cfRule type="cellIs" priority="524" dxfId="0" operator="equal" stopIfTrue="1">
      <formula>0</formula>
    </cfRule>
  </conditionalFormatting>
  <conditionalFormatting sqref="DC16">
    <cfRule type="cellIs" priority="525" dxfId="0" operator="equal" stopIfTrue="1">
      <formula>0</formula>
    </cfRule>
  </conditionalFormatting>
  <conditionalFormatting sqref="DC18">
    <cfRule type="cellIs" priority="526" dxfId="0" operator="equal" stopIfTrue="1">
      <formula>0</formula>
    </cfRule>
  </conditionalFormatting>
  <conditionalFormatting sqref="DC19">
    <cfRule type="cellIs" priority="527" dxfId="0" operator="equal" stopIfTrue="1">
      <formula>0</formula>
    </cfRule>
  </conditionalFormatting>
  <conditionalFormatting sqref="DC20">
    <cfRule type="cellIs" priority="528" dxfId="0" operator="equal" stopIfTrue="1">
      <formula>0</formula>
    </cfRule>
  </conditionalFormatting>
  <conditionalFormatting sqref="DC21">
    <cfRule type="cellIs" priority="529" dxfId="0" operator="equal" stopIfTrue="1">
      <formula>0</formula>
    </cfRule>
  </conditionalFormatting>
  <conditionalFormatting sqref="DC22">
    <cfRule type="cellIs" priority="530" dxfId="0" operator="equal" stopIfTrue="1">
      <formula>0</formula>
    </cfRule>
  </conditionalFormatting>
  <conditionalFormatting sqref="DC23">
    <cfRule type="cellIs" priority="531" dxfId="0" operator="equal" stopIfTrue="1">
      <formula>0</formula>
    </cfRule>
  </conditionalFormatting>
  <conditionalFormatting sqref="DC24">
    <cfRule type="cellIs" priority="532" dxfId="0" operator="equal" stopIfTrue="1">
      <formula>0</formula>
    </cfRule>
  </conditionalFormatting>
  <conditionalFormatting sqref="DC25">
    <cfRule type="cellIs" priority="533" dxfId="0" operator="equal" stopIfTrue="1">
      <formula>0</formula>
    </cfRule>
  </conditionalFormatting>
  <conditionalFormatting sqref="DC26">
    <cfRule type="cellIs" priority="534" dxfId="0" operator="equal" stopIfTrue="1">
      <formula>0</formula>
    </cfRule>
  </conditionalFormatting>
  <conditionalFormatting sqref="DC27">
    <cfRule type="cellIs" priority="535" dxfId="0" operator="equal" stopIfTrue="1">
      <formula>0</formula>
    </cfRule>
  </conditionalFormatting>
  <conditionalFormatting sqref="DC28">
    <cfRule type="cellIs" priority="536" dxfId="0" operator="equal" stopIfTrue="1">
      <formula>0</formula>
    </cfRule>
  </conditionalFormatting>
  <conditionalFormatting sqref="DC29">
    <cfRule type="cellIs" priority="537" dxfId="0" operator="equal" stopIfTrue="1">
      <formula>0</formula>
    </cfRule>
  </conditionalFormatting>
  <conditionalFormatting sqref="DC30">
    <cfRule type="cellIs" priority="538" dxfId="0" operator="equal" stopIfTrue="1">
      <formula>0</formula>
    </cfRule>
  </conditionalFormatting>
  <conditionalFormatting sqref="DC31">
    <cfRule type="cellIs" priority="539" dxfId="0" operator="equal" stopIfTrue="1">
      <formula>0</formula>
    </cfRule>
  </conditionalFormatting>
  <conditionalFormatting sqref="DC32">
    <cfRule type="cellIs" priority="540" dxfId="0" operator="equal" stopIfTrue="1">
      <formula>0</formula>
    </cfRule>
  </conditionalFormatting>
  <conditionalFormatting sqref="DC37">
    <cfRule type="cellIs" priority="541" dxfId="0" operator="equal" stopIfTrue="1">
      <formula>0</formula>
    </cfRule>
  </conditionalFormatting>
  <conditionalFormatting sqref="DB5:DB6 DB9 DB11:DB13 DB16 DB18:DB32">
    <cfRule type="cellIs" priority="542" dxfId="0" operator="equal" stopIfTrue="1">
      <formula>0</formula>
    </cfRule>
  </conditionalFormatting>
  <conditionalFormatting sqref="DB7">
    <cfRule type="cellIs" priority="543" dxfId="0" operator="equal" stopIfTrue="1">
      <formula>0</formula>
    </cfRule>
  </conditionalFormatting>
  <conditionalFormatting sqref="DB4">
    <cfRule type="cellIs" priority="544" dxfId="0" operator="equal" stopIfTrue="1">
      <formula>0</formula>
    </cfRule>
  </conditionalFormatting>
  <conditionalFormatting sqref="DB14">
    <cfRule type="cellIs" priority="545" dxfId="0" operator="equal" stopIfTrue="1">
      <formula>0</formula>
    </cfRule>
  </conditionalFormatting>
  <conditionalFormatting sqref="DB37">
    <cfRule type="cellIs" priority="546" dxfId="0" operator="equal" stopIfTrue="1">
      <formula>0</formula>
    </cfRule>
  </conditionalFormatting>
  <conditionalFormatting sqref="CX46:DC46">
    <cfRule type="cellIs" priority="547" dxfId="0" operator="equal" stopIfTrue="1">
      <formula>0</formula>
    </cfRule>
  </conditionalFormatting>
  <conditionalFormatting sqref="CX43:DC43">
    <cfRule type="cellIs" priority="548" dxfId="0" operator="equal" stopIfTrue="1">
      <formula>0</formula>
    </cfRule>
  </conditionalFormatting>
  <conditionalFormatting sqref="CX41:DC42">
    <cfRule type="cellIs" priority="549" dxfId="0" operator="equal" stopIfTrue="1">
      <formula>0</formula>
    </cfRule>
  </conditionalFormatting>
  <conditionalFormatting sqref="CX45:DC45">
    <cfRule type="cellIs" priority="550" dxfId="0" operator="equal" stopIfTrue="1">
      <formula>0</formula>
    </cfRule>
  </conditionalFormatting>
  <conditionalFormatting sqref="CX1">
    <cfRule type="cellIs" priority="551" dxfId="0" operator="equal" stopIfTrue="1">
      <formula>0</formula>
    </cfRule>
  </conditionalFormatting>
  <conditionalFormatting sqref="CI1">
    <cfRule type="cellIs" priority="552" dxfId="0" operator="equal" stopIfTrue="1">
      <formula>0</formula>
    </cfRule>
  </conditionalFormatting>
  <conditionalFormatting sqref="CC43:CH43">
    <cfRule type="cellIs" priority="553" dxfId="0" operator="equal" stopIfTrue="1">
      <formula>0</formula>
    </cfRule>
  </conditionalFormatting>
  <conditionalFormatting sqref="CJ2:CO2 CJ39:CO39">
    <cfRule type="cellIs" priority="554" dxfId="0" operator="equal" stopIfTrue="1">
      <formula>0</formula>
    </cfRule>
  </conditionalFormatting>
  <conditionalFormatting sqref="CO5:CO6">
    <cfRule type="cellIs" priority="555" dxfId="0" operator="equal" stopIfTrue="1">
      <formula>0</formula>
    </cfRule>
  </conditionalFormatting>
  <conditionalFormatting sqref="CN5:CN6">
    <cfRule type="cellIs" priority="556" dxfId="0" operator="equal" stopIfTrue="1">
      <formula>0</formula>
    </cfRule>
  </conditionalFormatting>
  <conditionalFormatting sqref="CM5:CM6">
    <cfRule type="cellIs" priority="557" dxfId="0" operator="equal" stopIfTrue="1">
      <formula>0</formula>
    </cfRule>
  </conditionalFormatting>
  <conditionalFormatting sqref="CL5:CL6">
    <cfRule type="cellIs" priority="558" dxfId="0" operator="equal" stopIfTrue="1">
      <formula>0</formula>
    </cfRule>
  </conditionalFormatting>
  <conditionalFormatting sqref="CK5:CK6">
    <cfRule type="cellIs" priority="559" dxfId="0" operator="equal" stopIfTrue="1">
      <formula>0</formula>
    </cfRule>
  </conditionalFormatting>
  <conditionalFormatting sqref="CJ5:CJ6">
    <cfRule type="cellIs" priority="560" dxfId="0" operator="equal" stopIfTrue="1">
      <formula>0</formula>
    </cfRule>
  </conditionalFormatting>
  <conditionalFormatting sqref="CO7">
    <cfRule type="cellIs" priority="561" dxfId="0" operator="equal" stopIfTrue="1">
      <formula>0</formula>
    </cfRule>
  </conditionalFormatting>
  <conditionalFormatting sqref="CJ14:CO14">
    <cfRule type="cellIs" priority="562" dxfId="0" operator="equal" stopIfTrue="1">
      <formula>0</formula>
    </cfRule>
  </conditionalFormatting>
  <conditionalFormatting sqref="CN7">
    <cfRule type="cellIs" priority="563" dxfId="0" operator="equal" stopIfTrue="1">
      <formula>0</formula>
    </cfRule>
  </conditionalFormatting>
  <conditionalFormatting sqref="CM7">
    <cfRule type="cellIs" priority="564" dxfId="0" operator="equal" stopIfTrue="1">
      <formula>0</formula>
    </cfRule>
  </conditionalFormatting>
  <conditionalFormatting sqref="CL7">
    <cfRule type="cellIs" priority="565" dxfId="0" operator="equal" stopIfTrue="1">
      <formula>0</formula>
    </cfRule>
  </conditionalFormatting>
  <conditionalFormatting sqref="CK7">
    <cfRule type="cellIs" priority="566" dxfId="0" operator="equal" stopIfTrue="1">
      <formula>0</formula>
    </cfRule>
  </conditionalFormatting>
  <conditionalFormatting sqref="CJ7">
    <cfRule type="cellIs" priority="567" dxfId="0" operator="equal" stopIfTrue="1">
      <formula>0</formula>
    </cfRule>
  </conditionalFormatting>
  <conditionalFormatting sqref="CO4">
    <cfRule type="cellIs" priority="568" dxfId="0" operator="equal" stopIfTrue="1">
      <formula>0</formula>
    </cfRule>
  </conditionalFormatting>
  <conditionalFormatting sqref="CN4">
    <cfRule type="cellIs" priority="569" dxfId="0" operator="equal" stopIfTrue="1">
      <formula>0</formula>
    </cfRule>
  </conditionalFormatting>
  <conditionalFormatting sqref="CM4">
    <cfRule type="cellIs" priority="570" dxfId="0" operator="equal" stopIfTrue="1">
      <formula>0</formula>
    </cfRule>
  </conditionalFormatting>
  <conditionalFormatting sqref="CL4">
    <cfRule type="cellIs" priority="571" dxfId="0" operator="equal" stopIfTrue="1">
      <formula>0</formula>
    </cfRule>
  </conditionalFormatting>
  <conditionalFormatting sqref="CK4">
    <cfRule type="cellIs" priority="572" dxfId="0" operator="equal" stopIfTrue="1">
      <formula>0</formula>
    </cfRule>
  </conditionalFormatting>
  <conditionalFormatting sqref="CJ4">
    <cfRule type="cellIs" priority="573" dxfId="0" operator="equal" stopIfTrue="1">
      <formula>0</formula>
    </cfRule>
  </conditionalFormatting>
  <conditionalFormatting sqref="CO33">
    <cfRule type="cellIs" priority="574" dxfId="0" operator="equal" stopIfTrue="1">
      <formula>0</formula>
    </cfRule>
  </conditionalFormatting>
  <conditionalFormatting sqref="CM33">
    <cfRule type="cellIs" priority="575" dxfId="0" operator="equal" stopIfTrue="1">
      <formula>0</formula>
    </cfRule>
  </conditionalFormatting>
  <conditionalFormatting sqref="CL33">
    <cfRule type="cellIs" priority="576" dxfId="0" operator="equal" stopIfTrue="1">
      <formula>0</formula>
    </cfRule>
  </conditionalFormatting>
  <conditionalFormatting sqref="CK33">
    <cfRule type="cellIs" priority="577" dxfId="0" operator="equal" stopIfTrue="1">
      <formula>0</formula>
    </cfRule>
  </conditionalFormatting>
  <conditionalFormatting sqref="CJ33">
    <cfRule type="cellIs" priority="578" dxfId="0" operator="equal" stopIfTrue="1">
      <formula>0</formula>
    </cfRule>
  </conditionalFormatting>
  <conditionalFormatting sqref="CJ9">
    <cfRule type="cellIs" priority="579" dxfId="0" operator="equal" stopIfTrue="1">
      <formula>0</formula>
    </cfRule>
  </conditionalFormatting>
  <conditionalFormatting sqref="CJ11">
    <cfRule type="cellIs" priority="580" dxfId="0" operator="equal" stopIfTrue="1">
      <formula>0</formula>
    </cfRule>
  </conditionalFormatting>
  <conditionalFormatting sqref="CJ12:CJ13">
    <cfRule type="cellIs" priority="581" dxfId="0" operator="equal" stopIfTrue="1">
      <formula>0</formula>
    </cfRule>
  </conditionalFormatting>
  <conditionalFormatting sqref="CJ16">
    <cfRule type="cellIs" priority="582" dxfId="0" operator="equal" stopIfTrue="1">
      <formula>0</formula>
    </cfRule>
  </conditionalFormatting>
  <conditionalFormatting sqref="CJ18">
    <cfRule type="cellIs" priority="583" dxfId="0" operator="equal" stopIfTrue="1">
      <formula>0</formula>
    </cfRule>
  </conditionalFormatting>
  <conditionalFormatting sqref="CJ19">
    <cfRule type="cellIs" priority="584" dxfId="0" operator="equal" stopIfTrue="1">
      <formula>0</formula>
    </cfRule>
  </conditionalFormatting>
  <conditionalFormatting sqref="CJ20">
    <cfRule type="cellIs" priority="585" dxfId="0" operator="equal" stopIfTrue="1">
      <formula>0</formula>
    </cfRule>
  </conditionalFormatting>
  <conditionalFormatting sqref="CJ21">
    <cfRule type="cellIs" priority="586" dxfId="0" operator="equal" stopIfTrue="1">
      <formula>0</formula>
    </cfRule>
  </conditionalFormatting>
  <conditionalFormatting sqref="CJ22">
    <cfRule type="cellIs" priority="587" dxfId="0" operator="equal" stopIfTrue="1">
      <formula>0</formula>
    </cfRule>
  </conditionalFormatting>
  <conditionalFormatting sqref="CJ23">
    <cfRule type="cellIs" priority="588" dxfId="0" operator="equal" stopIfTrue="1">
      <formula>0</formula>
    </cfRule>
  </conditionalFormatting>
  <conditionalFormatting sqref="CJ24">
    <cfRule type="cellIs" priority="589" dxfId="0" operator="equal" stopIfTrue="1">
      <formula>0</formula>
    </cfRule>
  </conditionalFormatting>
  <conditionalFormatting sqref="CJ25">
    <cfRule type="cellIs" priority="590" dxfId="0" operator="equal" stopIfTrue="1">
      <formula>0</formula>
    </cfRule>
  </conditionalFormatting>
  <conditionalFormatting sqref="CJ26">
    <cfRule type="cellIs" priority="591" dxfId="0" operator="equal" stopIfTrue="1">
      <formula>0</formula>
    </cfRule>
  </conditionalFormatting>
  <conditionalFormatting sqref="CJ27">
    <cfRule type="cellIs" priority="592" dxfId="0" operator="equal" stopIfTrue="1">
      <formula>0</formula>
    </cfRule>
  </conditionalFormatting>
  <conditionalFormatting sqref="CJ28">
    <cfRule type="cellIs" priority="593" dxfId="0" operator="equal" stopIfTrue="1">
      <formula>0</formula>
    </cfRule>
  </conditionalFormatting>
  <conditionalFormatting sqref="CJ29">
    <cfRule type="cellIs" priority="594" dxfId="0" operator="equal" stopIfTrue="1">
      <formula>0</formula>
    </cfRule>
  </conditionalFormatting>
  <conditionalFormatting sqref="CJ30">
    <cfRule type="cellIs" priority="595" dxfId="0" operator="equal" stopIfTrue="1">
      <formula>0</formula>
    </cfRule>
  </conditionalFormatting>
  <conditionalFormatting sqref="CJ31">
    <cfRule type="cellIs" priority="596" dxfId="0" operator="equal" stopIfTrue="1">
      <formula>0</formula>
    </cfRule>
  </conditionalFormatting>
  <conditionalFormatting sqref="CJ32">
    <cfRule type="cellIs" priority="597" dxfId="0" operator="equal" stopIfTrue="1">
      <formula>0</formula>
    </cfRule>
  </conditionalFormatting>
  <conditionalFormatting sqref="CJ37">
    <cfRule type="cellIs" priority="598" dxfId="0" operator="equal" stopIfTrue="1">
      <formula>0</formula>
    </cfRule>
  </conditionalFormatting>
  <conditionalFormatting sqref="CK9">
    <cfRule type="cellIs" priority="599" dxfId="0" operator="equal" stopIfTrue="1">
      <formula>0</formula>
    </cfRule>
  </conditionalFormatting>
  <conditionalFormatting sqref="CK11">
    <cfRule type="cellIs" priority="600" dxfId="0" operator="equal" stopIfTrue="1">
      <formula>0</formula>
    </cfRule>
  </conditionalFormatting>
  <conditionalFormatting sqref="CK12:CK13">
    <cfRule type="cellIs" priority="601" dxfId="0" operator="equal" stopIfTrue="1">
      <formula>0</formula>
    </cfRule>
  </conditionalFormatting>
  <conditionalFormatting sqref="CK16">
    <cfRule type="cellIs" priority="602" dxfId="0" operator="equal" stopIfTrue="1">
      <formula>0</formula>
    </cfRule>
  </conditionalFormatting>
  <conditionalFormatting sqref="CK18">
    <cfRule type="cellIs" priority="603" dxfId="0" operator="equal" stopIfTrue="1">
      <formula>0</formula>
    </cfRule>
  </conditionalFormatting>
  <conditionalFormatting sqref="CK19">
    <cfRule type="cellIs" priority="604" dxfId="0" operator="equal" stopIfTrue="1">
      <formula>0</formula>
    </cfRule>
  </conditionalFormatting>
  <conditionalFormatting sqref="CK20">
    <cfRule type="cellIs" priority="605" dxfId="0" operator="equal" stopIfTrue="1">
      <formula>0</formula>
    </cfRule>
  </conditionalFormatting>
  <conditionalFormatting sqref="CK21">
    <cfRule type="cellIs" priority="606" dxfId="0" operator="equal" stopIfTrue="1">
      <formula>0</formula>
    </cfRule>
  </conditionalFormatting>
  <conditionalFormatting sqref="CK22">
    <cfRule type="cellIs" priority="607" dxfId="0" operator="equal" stopIfTrue="1">
      <formula>0</formula>
    </cfRule>
  </conditionalFormatting>
  <conditionalFormatting sqref="CK23">
    <cfRule type="cellIs" priority="608" dxfId="0" operator="equal" stopIfTrue="1">
      <formula>0</formula>
    </cfRule>
  </conditionalFormatting>
  <conditionalFormatting sqref="CK24">
    <cfRule type="cellIs" priority="609" dxfId="0" operator="equal" stopIfTrue="1">
      <formula>0</formula>
    </cfRule>
  </conditionalFormatting>
  <conditionalFormatting sqref="CK25">
    <cfRule type="cellIs" priority="610" dxfId="0" operator="equal" stopIfTrue="1">
      <formula>0</formula>
    </cfRule>
  </conditionalFormatting>
  <conditionalFormatting sqref="CK26">
    <cfRule type="cellIs" priority="611" dxfId="0" operator="equal" stopIfTrue="1">
      <formula>0</formula>
    </cfRule>
  </conditionalFormatting>
  <conditionalFormatting sqref="CK27">
    <cfRule type="cellIs" priority="612" dxfId="0" operator="equal" stopIfTrue="1">
      <formula>0</formula>
    </cfRule>
  </conditionalFormatting>
  <conditionalFormatting sqref="CK28">
    <cfRule type="cellIs" priority="613" dxfId="0" operator="equal" stopIfTrue="1">
      <formula>0</formula>
    </cfRule>
  </conditionalFormatting>
  <conditionalFormatting sqref="CK29">
    <cfRule type="cellIs" priority="614" dxfId="0" operator="equal" stopIfTrue="1">
      <formula>0</formula>
    </cfRule>
  </conditionalFormatting>
  <conditionalFormatting sqref="CK30">
    <cfRule type="cellIs" priority="615" dxfId="0" operator="equal" stopIfTrue="1">
      <formula>0</formula>
    </cfRule>
  </conditionalFormatting>
  <conditionalFormatting sqref="CK31">
    <cfRule type="cellIs" priority="616" dxfId="0" operator="equal" stopIfTrue="1">
      <formula>0</formula>
    </cfRule>
  </conditionalFormatting>
  <conditionalFormatting sqref="CK32">
    <cfRule type="cellIs" priority="617" dxfId="0" operator="equal" stopIfTrue="1">
      <formula>0</formula>
    </cfRule>
  </conditionalFormatting>
  <conditionalFormatting sqref="CK37">
    <cfRule type="cellIs" priority="618" dxfId="0" operator="equal" stopIfTrue="1">
      <formula>0</formula>
    </cfRule>
  </conditionalFormatting>
  <conditionalFormatting sqref="CL9">
    <cfRule type="cellIs" priority="619" dxfId="0" operator="equal" stopIfTrue="1">
      <formula>0</formula>
    </cfRule>
  </conditionalFormatting>
  <conditionalFormatting sqref="CL11">
    <cfRule type="cellIs" priority="620" dxfId="0" operator="equal" stopIfTrue="1">
      <formula>0</formula>
    </cfRule>
  </conditionalFormatting>
  <conditionalFormatting sqref="CL12:CL13">
    <cfRule type="cellIs" priority="621" dxfId="0" operator="equal" stopIfTrue="1">
      <formula>0</formula>
    </cfRule>
  </conditionalFormatting>
  <conditionalFormatting sqref="CL16">
    <cfRule type="cellIs" priority="622" dxfId="0" operator="equal" stopIfTrue="1">
      <formula>0</formula>
    </cfRule>
  </conditionalFormatting>
  <conditionalFormatting sqref="CL18">
    <cfRule type="cellIs" priority="623" dxfId="0" operator="equal" stopIfTrue="1">
      <formula>0</formula>
    </cfRule>
  </conditionalFormatting>
  <conditionalFormatting sqref="CL19">
    <cfRule type="cellIs" priority="624" dxfId="0" operator="equal" stopIfTrue="1">
      <formula>0</formula>
    </cfRule>
  </conditionalFormatting>
  <conditionalFormatting sqref="CL20">
    <cfRule type="cellIs" priority="625" dxfId="0" operator="equal" stopIfTrue="1">
      <formula>0</formula>
    </cfRule>
  </conditionalFormatting>
  <conditionalFormatting sqref="CL21">
    <cfRule type="cellIs" priority="626" dxfId="0" operator="equal" stopIfTrue="1">
      <formula>0</formula>
    </cfRule>
  </conditionalFormatting>
  <conditionalFormatting sqref="CL22">
    <cfRule type="cellIs" priority="627" dxfId="0" operator="equal" stopIfTrue="1">
      <formula>0</formula>
    </cfRule>
  </conditionalFormatting>
  <conditionalFormatting sqref="CL23">
    <cfRule type="cellIs" priority="628" dxfId="0" operator="equal" stopIfTrue="1">
      <formula>0</formula>
    </cfRule>
  </conditionalFormatting>
  <conditionalFormatting sqref="CL24">
    <cfRule type="cellIs" priority="629" dxfId="0" operator="equal" stopIfTrue="1">
      <formula>0</formula>
    </cfRule>
  </conditionalFormatting>
  <conditionalFormatting sqref="CL25">
    <cfRule type="cellIs" priority="630" dxfId="0" operator="equal" stopIfTrue="1">
      <formula>0</formula>
    </cfRule>
  </conditionalFormatting>
  <conditionalFormatting sqref="CL26">
    <cfRule type="cellIs" priority="631" dxfId="0" operator="equal" stopIfTrue="1">
      <formula>0</formula>
    </cfRule>
  </conditionalFormatting>
  <conditionalFormatting sqref="CL27">
    <cfRule type="cellIs" priority="632" dxfId="0" operator="equal" stopIfTrue="1">
      <formula>0</formula>
    </cfRule>
  </conditionalFormatting>
  <conditionalFormatting sqref="CL28">
    <cfRule type="cellIs" priority="633" dxfId="0" operator="equal" stopIfTrue="1">
      <formula>0</formula>
    </cfRule>
  </conditionalFormatting>
  <conditionalFormatting sqref="CL29">
    <cfRule type="cellIs" priority="634" dxfId="0" operator="equal" stopIfTrue="1">
      <formula>0</formula>
    </cfRule>
  </conditionalFormatting>
  <conditionalFormatting sqref="CL30">
    <cfRule type="cellIs" priority="635" dxfId="0" operator="equal" stopIfTrue="1">
      <formula>0</formula>
    </cfRule>
  </conditionalFormatting>
  <conditionalFormatting sqref="CL31">
    <cfRule type="cellIs" priority="636" dxfId="0" operator="equal" stopIfTrue="1">
      <formula>0</formula>
    </cfRule>
  </conditionalFormatting>
  <conditionalFormatting sqref="CL32">
    <cfRule type="cellIs" priority="637" dxfId="0" operator="equal" stopIfTrue="1">
      <formula>0</formula>
    </cfRule>
  </conditionalFormatting>
  <conditionalFormatting sqref="CL37">
    <cfRule type="cellIs" priority="638" dxfId="0" operator="equal" stopIfTrue="1">
      <formula>0</formula>
    </cfRule>
  </conditionalFormatting>
  <conditionalFormatting sqref="CM9">
    <cfRule type="cellIs" priority="639" dxfId="0" operator="equal" stopIfTrue="1">
      <formula>0</formula>
    </cfRule>
  </conditionalFormatting>
  <conditionalFormatting sqref="CM11">
    <cfRule type="cellIs" priority="640" dxfId="0" operator="equal" stopIfTrue="1">
      <formula>0</formula>
    </cfRule>
  </conditionalFormatting>
  <conditionalFormatting sqref="CM16">
    <cfRule type="cellIs" priority="641" dxfId="0" operator="equal" stopIfTrue="1">
      <formula>0</formula>
    </cfRule>
  </conditionalFormatting>
  <conditionalFormatting sqref="CM18">
    <cfRule type="cellIs" priority="642" dxfId="0" operator="equal" stopIfTrue="1">
      <formula>0</formula>
    </cfRule>
  </conditionalFormatting>
  <conditionalFormatting sqref="CM19">
    <cfRule type="cellIs" priority="643" dxfId="0" operator="equal" stopIfTrue="1">
      <formula>0</formula>
    </cfRule>
  </conditionalFormatting>
  <conditionalFormatting sqref="CM20">
    <cfRule type="cellIs" priority="644" dxfId="0" operator="equal" stopIfTrue="1">
      <formula>0</formula>
    </cfRule>
  </conditionalFormatting>
  <conditionalFormatting sqref="CM21">
    <cfRule type="cellIs" priority="645" dxfId="0" operator="equal" stopIfTrue="1">
      <formula>0</formula>
    </cfRule>
  </conditionalFormatting>
  <conditionalFormatting sqref="CM22">
    <cfRule type="cellIs" priority="646" dxfId="0" operator="equal" stopIfTrue="1">
      <formula>0</formula>
    </cfRule>
  </conditionalFormatting>
  <conditionalFormatting sqref="CM23">
    <cfRule type="cellIs" priority="647" dxfId="0" operator="equal" stopIfTrue="1">
      <formula>0</formula>
    </cfRule>
  </conditionalFormatting>
  <conditionalFormatting sqref="CM24">
    <cfRule type="cellIs" priority="648" dxfId="0" operator="equal" stopIfTrue="1">
      <formula>0</formula>
    </cfRule>
  </conditionalFormatting>
  <conditionalFormatting sqref="CM25">
    <cfRule type="cellIs" priority="649" dxfId="0" operator="equal" stopIfTrue="1">
      <formula>0</formula>
    </cfRule>
  </conditionalFormatting>
  <conditionalFormatting sqref="CM26">
    <cfRule type="cellIs" priority="650" dxfId="0" operator="equal" stopIfTrue="1">
      <formula>0</formula>
    </cfRule>
  </conditionalFormatting>
  <conditionalFormatting sqref="CM27">
    <cfRule type="cellIs" priority="651" dxfId="0" operator="equal" stopIfTrue="1">
      <formula>0</formula>
    </cfRule>
  </conditionalFormatting>
  <conditionalFormatting sqref="CM28">
    <cfRule type="cellIs" priority="652" dxfId="0" operator="equal" stopIfTrue="1">
      <formula>0</formula>
    </cfRule>
  </conditionalFormatting>
  <conditionalFormatting sqref="CM29">
    <cfRule type="cellIs" priority="653" dxfId="0" operator="equal" stopIfTrue="1">
      <formula>0</formula>
    </cfRule>
  </conditionalFormatting>
  <conditionalFormatting sqref="CM30">
    <cfRule type="cellIs" priority="654" dxfId="0" operator="equal" stopIfTrue="1">
      <formula>0</formula>
    </cfRule>
  </conditionalFormatting>
  <conditionalFormatting sqref="CM12:CM13">
    <cfRule type="cellIs" priority="655" dxfId="0" operator="equal" stopIfTrue="1">
      <formula>0</formula>
    </cfRule>
  </conditionalFormatting>
  <conditionalFormatting sqref="CM31">
    <cfRule type="cellIs" priority="656" dxfId="0" operator="equal" stopIfTrue="1">
      <formula>0</formula>
    </cfRule>
  </conditionalFormatting>
  <conditionalFormatting sqref="CM32">
    <cfRule type="cellIs" priority="657" dxfId="0" operator="equal" stopIfTrue="1">
      <formula>0</formula>
    </cfRule>
  </conditionalFormatting>
  <conditionalFormatting sqref="CM37">
    <cfRule type="cellIs" priority="658" dxfId="0" operator="equal" stopIfTrue="1">
      <formula>0</formula>
    </cfRule>
  </conditionalFormatting>
  <conditionalFormatting sqref="CN9">
    <cfRule type="cellIs" priority="659" dxfId="0" operator="equal" stopIfTrue="1">
      <formula>0</formula>
    </cfRule>
  </conditionalFormatting>
  <conditionalFormatting sqref="CN11">
    <cfRule type="cellIs" priority="660" dxfId="0" operator="equal" stopIfTrue="1">
      <formula>0</formula>
    </cfRule>
  </conditionalFormatting>
  <conditionalFormatting sqref="CN12:CN13">
    <cfRule type="cellIs" priority="661" dxfId="0" operator="equal" stopIfTrue="1">
      <formula>0</formula>
    </cfRule>
  </conditionalFormatting>
  <conditionalFormatting sqref="CN16">
    <cfRule type="cellIs" priority="662" dxfId="0" operator="equal" stopIfTrue="1">
      <formula>0</formula>
    </cfRule>
  </conditionalFormatting>
  <conditionalFormatting sqref="CN18">
    <cfRule type="cellIs" priority="663" dxfId="0" operator="equal" stopIfTrue="1">
      <formula>0</formula>
    </cfRule>
  </conditionalFormatting>
  <conditionalFormatting sqref="CN19">
    <cfRule type="cellIs" priority="664" dxfId="0" operator="equal" stopIfTrue="1">
      <formula>0</formula>
    </cfRule>
  </conditionalFormatting>
  <conditionalFormatting sqref="CN20">
    <cfRule type="cellIs" priority="665" dxfId="0" operator="equal" stopIfTrue="1">
      <formula>0</formula>
    </cfRule>
  </conditionalFormatting>
  <conditionalFormatting sqref="CN21">
    <cfRule type="cellIs" priority="666" dxfId="0" operator="equal" stopIfTrue="1">
      <formula>0</formula>
    </cfRule>
  </conditionalFormatting>
  <conditionalFormatting sqref="CN22">
    <cfRule type="cellIs" priority="667" dxfId="0" operator="equal" stopIfTrue="1">
      <formula>0</formula>
    </cfRule>
  </conditionalFormatting>
  <conditionalFormatting sqref="CN24">
    <cfRule type="cellIs" priority="668" dxfId="0" operator="equal" stopIfTrue="1">
      <formula>0</formula>
    </cfRule>
  </conditionalFormatting>
  <conditionalFormatting sqref="CN23">
    <cfRule type="cellIs" priority="669" dxfId="0" operator="equal" stopIfTrue="1">
      <formula>0</formula>
    </cfRule>
  </conditionalFormatting>
  <conditionalFormatting sqref="CN25">
    <cfRule type="cellIs" priority="670" dxfId="0" operator="equal" stopIfTrue="1">
      <formula>0</formula>
    </cfRule>
  </conditionalFormatting>
  <conditionalFormatting sqref="CN26">
    <cfRule type="cellIs" priority="671" dxfId="0" operator="equal" stopIfTrue="1">
      <formula>0</formula>
    </cfRule>
  </conditionalFormatting>
  <conditionalFormatting sqref="CN27">
    <cfRule type="cellIs" priority="672" dxfId="0" operator="equal" stopIfTrue="1">
      <formula>0</formula>
    </cfRule>
  </conditionalFormatting>
  <conditionalFormatting sqref="CN28">
    <cfRule type="cellIs" priority="673" dxfId="0" operator="equal" stopIfTrue="1">
      <formula>0</formula>
    </cfRule>
  </conditionalFormatting>
  <conditionalFormatting sqref="CN29">
    <cfRule type="cellIs" priority="674" dxfId="0" operator="equal" stopIfTrue="1">
      <formula>0</formula>
    </cfRule>
  </conditionalFormatting>
  <conditionalFormatting sqref="CN30">
    <cfRule type="cellIs" priority="675" dxfId="0" operator="equal" stopIfTrue="1">
      <formula>0</formula>
    </cfRule>
  </conditionalFormatting>
  <conditionalFormatting sqref="CN31">
    <cfRule type="cellIs" priority="676" dxfId="0" operator="equal" stopIfTrue="1">
      <formula>0</formula>
    </cfRule>
  </conditionalFormatting>
  <conditionalFormatting sqref="CN32">
    <cfRule type="cellIs" priority="677" dxfId="0" operator="equal" stopIfTrue="1">
      <formula>0</formula>
    </cfRule>
  </conditionalFormatting>
  <conditionalFormatting sqref="CN37">
    <cfRule type="cellIs" priority="678" dxfId="0" operator="equal" stopIfTrue="1">
      <formula>0</formula>
    </cfRule>
  </conditionalFormatting>
  <conditionalFormatting sqref="CO9">
    <cfRule type="cellIs" priority="679" dxfId="0" operator="equal" stopIfTrue="1">
      <formula>0</formula>
    </cfRule>
  </conditionalFormatting>
  <conditionalFormatting sqref="CO11">
    <cfRule type="cellIs" priority="680" dxfId="0" operator="equal" stopIfTrue="1">
      <formula>0</formula>
    </cfRule>
  </conditionalFormatting>
  <conditionalFormatting sqref="CO12:CO13">
    <cfRule type="cellIs" priority="681" dxfId="0" operator="equal" stopIfTrue="1">
      <formula>0</formula>
    </cfRule>
  </conditionalFormatting>
  <conditionalFormatting sqref="CO16">
    <cfRule type="cellIs" priority="682" dxfId="0" operator="equal" stopIfTrue="1">
      <formula>0</formula>
    </cfRule>
  </conditionalFormatting>
  <conditionalFormatting sqref="CO18">
    <cfRule type="cellIs" priority="683" dxfId="0" operator="equal" stopIfTrue="1">
      <formula>0</formula>
    </cfRule>
  </conditionalFormatting>
  <conditionalFormatting sqref="CO19">
    <cfRule type="cellIs" priority="684" dxfId="0" operator="equal" stopIfTrue="1">
      <formula>0</formula>
    </cfRule>
  </conditionalFormatting>
  <conditionalFormatting sqref="CO20">
    <cfRule type="cellIs" priority="685" dxfId="0" operator="equal" stopIfTrue="1">
      <formula>0</formula>
    </cfRule>
  </conditionalFormatting>
  <conditionalFormatting sqref="CO21">
    <cfRule type="cellIs" priority="686" dxfId="0" operator="equal" stopIfTrue="1">
      <formula>0</formula>
    </cfRule>
  </conditionalFormatting>
  <conditionalFormatting sqref="CO22">
    <cfRule type="cellIs" priority="687" dxfId="0" operator="equal" stopIfTrue="1">
      <formula>0</formula>
    </cfRule>
  </conditionalFormatting>
  <conditionalFormatting sqref="CO23">
    <cfRule type="cellIs" priority="688" dxfId="0" operator="equal" stopIfTrue="1">
      <formula>0</formula>
    </cfRule>
  </conditionalFormatting>
  <conditionalFormatting sqref="CO24">
    <cfRule type="cellIs" priority="689" dxfId="0" operator="equal" stopIfTrue="1">
      <formula>0</formula>
    </cfRule>
  </conditionalFormatting>
  <conditionalFormatting sqref="CO25">
    <cfRule type="cellIs" priority="690" dxfId="0" operator="equal" stopIfTrue="1">
      <formula>0</formula>
    </cfRule>
  </conditionalFormatting>
  <conditionalFormatting sqref="CO26">
    <cfRule type="cellIs" priority="691" dxfId="0" operator="equal" stopIfTrue="1">
      <formula>0</formula>
    </cfRule>
  </conditionalFormatting>
  <conditionalFormatting sqref="CO27">
    <cfRule type="cellIs" priority="692" dxfId="0" operator="equal" stopIfTrue="1">
      <formula>0</formula>
    </cfRule>
  </conditionalFormatting>
  <conditionalFormatting sqref="CO28">
    <cfRule type="cellIs" priority="693" dxfId="0" operator="equal" stopIfTrue="1">
      <formula>0</formula>
    </cfRule>
  </conditionalFormatting>
  <conditionalFormatting sqref="CO29">
    <cfRule type="cellIs" priority="694" dxfId="0" operator="equal" stopIfTrue="1">
      <formula>0</formula>
    </cfRule>
  </conditionalFormatting>
  <conditionalFormatting sqref="CO30">
    <cfRule type="cellIs" priority="695" dxfId="0" operator="equal" stopIfTrue="1">
      <formula>0</formula>
    </cfRule>
  </conditionalFormatting>
  <conditionalFormatting sqref="CO31">
    <cfRule type="cellIs" priority="696" dxfId="0" operator="equal" stopIfTrue="1">
      <formula>0</formula>
    </cfRule>
  </conditionalFormatting>
  <conditionalFormatting sqref="CO32">
    <cfRule type="cellIs" priority="697" dxfId="0" operator="equal" stopIfTrue="1">
      <formula>0</formula>
    </cfRule>
  </conditionalFormatting>
  <conditionalFormatting sqref="CO37">
    <cfRule type="cellIs" priority="698" dxfId="0" operator="equal" stopIfTrue="1">
      <formula>0</formula>
    </cfRule>
  </conditionalFormatting>
  <conditionalFormatting sqref="CJ43:CO43">
    <cfRule type="cellIs" priority="699" dxfId="0" operator="equal" stopIfTrue="1">
      <formula>0</formula>
    </cfRule>
  </conditionalFormatting>
  <conditionalFormatting sqref="CJ41:CM42">
    <cfRule type="cellIs" priority="700" dxfId="0" operator="equal" stopIfTrue="1">
      <formula>0</formula>
    </cfRule>
  </conditionalFormatting>
  <conditionalFormatting sqref="CO41:CO42">
    <cfRule type="cellIs" priority="701" dxfId="0" operator="equal" stopIfTrue="1">
      <formula>0</formula>
    </cfRule>
  </conditionalFormatting>
  <conditionalFormatting sqref="CN41:CN42">
    <cfRule type="cellIs" priority="702" dxfId="0" operator="equal" stopIfTrue="1">
      <formula>0</formula>
    </cfRule>
  </conditionalFormatting>
  <conditionalFormatting sqref="CJ1">
    <cfRule type="cellIs" priority="703" dxfId="0" operator="equal" stopIfTrue="1">
      <formula>0</formula>
    </cfRule>
  </conditionalFormatting>
  <conditionalFormatting sqref="CC1:CH1">
    <cfRule type="cellIs" priority="704" dxfId="0" operator="equal" stopIfTrue="1">
      <formula>0</formula>
    </cfRule>
  </conditionalFormatting>
  <conditionalFormatting sqref="CC2:CH2 CC39:CH39">
    <cfRule type="cellIs" priority="705" dxfId="0" operator="equal" stopIfTrue="1">
      <formula>0</formula>
    </cfRule>
  </conditionalFormatting>
  <conditionalFormatting sqref="CH5">
    <cfRule type="cellIs" priority="706" dxfId="0" operator="equal" stopIfTrue="1">
      <formula>0</formula>
    </cfRule>
  </conditionalFormatting>
  <conditionalFormatting sqref="CG5">
    <cfRule type="cellIs" priority="707" dxfId="0" operator="equal" stopIfTrue="1">
      <formula>0</formula>
    </cfRule>
  </conditionalFormatting>
  <conditionalFormatting sqref="CF5">
    <cfRule type="cellIs" priority="708" dxfId="0" operator="equal" stopIfTrue="1">
      <formula>0</formula>
    </cfRule>
  </conditionalFormatting>
  <conditionalFormatting sqref="CE5">
    <cfRule type="cellIs" priority="709" dxfId="0" operator="equal" stopIfTrue="1">
      <formula>0</formula>
    </cfRule>
  </conditionalFormatting>
  <conditionalFormatting sqref="CD5">
    <cfRule type="cellIs" priority="710" dxfId="0" operator="equal" stopIfTrue="1">
      <formula>0</formula>
    </cfRule>
  </conditionalFormatting>
  <conditionalFormatting sqref="CC5">
    <cfRule type="cellIs" priority="711" dxfId="0" operator="equal" stopIfTrue="1">
      <formula>0</formula>
    </cfRule>
  </conditionalFormatting>
  <conditionalFormatting sqref="CH7">
    <cfRule type="cellIs" priority="712" dxfId="0" operator="equal" stopIfTrue="1">
      <formula>0</formula>
    </cfRule>
  </conditionalFormatting>
  <conditionalFormatting sqref="CC14:CH14">
    <cfRule type="cellIs" priority="713" dxfId="0" operator="equal" stopIfTrue="1">
      <formula>0</formula>
    </cfRule>
  </conditionalFormatting>
  <conditionalFormatting sqref="CG7">
    <cfRule type="cellIs" priority="714" dxfId="0" operator="equal" stopIfTrue="1">
      <formula>0</formula>
    </cfRule>
  </conditionalFormatting>
  <conditionalFormatting sqref="CF7">
    <cfRule type="cellIs" priority="715" dxfId="0" operator="equal" stopIfTrue="1">
      <formula>0</formula>
    </cfRule>
  </conditionalFormatting>
  <conditionalFormatting sqref="CE7">
    <cfRule type="cellIs" priority="716" dxfId="0" operator="equal" stopIfTrue="1">
      <formula>0</formula>
    </cfRule>
  </conditionalFormatting>
  <conditionalFormatting sqref="CD7">
    <cfRule type="cellIs" priority="717" dxfId="0" operator="equal" stopIfTrue="1">
      <formula>0</formula>
    </cfRule>
  </conditionalFormatting>
  <conditionalFormatting sqref="CC7">
    <cfRule type="cellIs" priority="718" dxfId="0" operator="equal" stopIfTrue="1">
      <formula>0</formula>
    </cfRule>
  </conditionalFormatting>
  <conditionalFormatting sqref="CH4">
    <cfRule type="cellIs" priority="719" dxfId="0" operator="equal" stopIfTrue="1">
      <formula>0</formula>
    </cfRule>
  </conditionalFormatting>
  <conditionalFormatting sqref="CG4">
    <cfRule type="cellIs" priority="720" dxfId="0" operator="equal" stopIfTrue="1">
      <formula>0</formula>
    </cfRule>
  </conditionalFormatting>
  <conditionalFormatting sqref="CF4">
    <cfRule type="cellIs" priority="721" dxfId="0" operator="equal" stopIfTrue="1">
      <formula>0</formula>
    </cfRule>
  </conditionalFormatting>
  <conditionalFormatting sqref="CE4">
    <cfRule type="cellIs" priority="722" dxfId="0" operator="equal" stopIfTrue="1">
      <formula>0</formula>
    </cfRule>
  </conditionalFormatting>
  <conditionalFormatting sqref="CD4">
    <cfRule type="cellIs" priority="723" dxfId="0" operator="equal" stopIfTrue="1">
      <formula>0</formula>
    </cfRule>
  </conditionalFormatting>
  <conditionalFormatting sqref="CC4">
    <cfRule type="cellIs" priority="724" dxfId="0" operator="equal" stopIfTrue="1">
      <formula>0</formula>
    </cfRule>
  </conditionalFormatting>
  <conditionalFormatting sqref="CH33">
    <cfRule type="cellIs" priority="725" dxfId="0" operator="equal" stopIfTrue="1">
      <formula>0</formula>
    </cfRule>
  </conditionalFormatting>
  <conditionalFormatting sqref="CF33">
    <cfRule type="cellIs" priority="726" dxfId="0" operator="equal" stopIfTrue="1">
      <formula>0</formula>
    </cfRule>
  </conditionalFormatting>
  <conditionalFormatting sqref="CE33">
    <cfRule type="cellIs" priority="727" dxfId="0" operator="equal" stopIfTrue="1">
      <formula>0</formula>
    </cfRule>
  </conditionalFormatting>
  <conditionalFormatting sqref="CD33">
    <cfRule type="cellIs" priority="728" dxfId="0" operator="equal" stopIfTrue="1">
      <formula>0</formula>
    </cfRule>
  </conditionalFormatting>
  <conditionalFormatting sqref="CC33">
    <cfRule type="cellIs" priority="729" dxfId="0" operator="equal" stopIfTrue="1">
      <formula>0</formula>
    </cfRule>
  </conditionalFormatting>
  <conditionalFormatting sqref="CH6">
    <cfRule type="cellIs" priority="730" dxfId="0" operator="equal" stopIfTrue="1">
      <formula>0</formula>
    </cfRule>
  </conditionalFormatting>
  <conditionalFormatting sqref="CG6">
    <cfRule type="cellIs" priority="731" dxfId="0" operator="equal" stopIfTrue="1">
      <formula>0</formula>
    </cfRule>
  </conditionalFormatting>
  <conditionalFormatting sqref="CF6">
    <cfRule type="cellIs" priority="732" dxfId="0" operator="equal" stopIfTrue="1">
      <formula>0</formula>
    </cfRule>
  </conditionalFormatting>
  <conditionalFormatting sqref="CE6">
    <cfRule type="cellIs" priority="733" dxfId="0" operator="equal" stopIfTrue="1">
      <formula>0</formula>
    </cfRule>
  </conditionalFormatting>
  <conditionalFormatting sqref="CD6">
    <cfRule type="cellIs" priority="734" dxfId="0" operator="equal" stopIfTrue="1">
      <formula>0</formula>
    </cfRule>
  </conditionalFormatting>
  <conditionalFormatting sqref="CC6">
    <cfRule type="cellIs" priority="735" dxfId="0" operator="equal" stopIfTrue="1">
      <formula>0</formula>
    </cfRule>
  </conditionalFormatting>
  <conditionalFormatting sqref="CH9">
    <cfRule type="cellIs" priority="736" dxfId="0" operator="equal" stopIfTrue="1">
      <formula>0</formula>
    </cfRule>
  </conditionalFormatting>
  <conditionalFormatting sqref="CG9">
    <cfRule type="cellIs" priority="737" dxfId="0" operator="equal" stopIfTrue="1">
      <formula>0</formula>
    </cfRule>
  </conditionalFormatting>
  <conditionalFormatting sqref="CF9">
    <cfRule type="cellIs" priority="738" dxfId="0" operator="equal" stopIfTrue="1">
      <formula>0</formula>
    </cfRule>
  </conditionalFormatting>
  <conditionalFormatting sqref="CE9">
    <cfRule type="cellIs" priority="739" dxfId="0" operator="equal" stopIfTrue="1">
      <formula>0</formula>
    </cfRule>
  </conditionalFormatting>
  <conditionalFormatting sqref="CD9">
    <cfRule type="cellIs" priority="740" dxfId="0" operator="equal" stopIfTrue="1">
      <formula>0</formula>
    </cfRule>
  </conditionalFormatting>
  <conditionalFormatting sqref="CC9">
    <cfRule type="cellIs" priority="741" dxfId="0" operator="equal" stopIfTrue="1">
      <formula>0</formula>
    </cfRule>
  </conditionalFormatting>
  <conditionalFormatting sqref="CH11">
    <cfRule type="cellIs" priority="742" dxfId="0" operator="equal" stopIfTrue="1">
      <formula>0</formula>
    </cfRule>
  </conditionalFormatting>
  <conditionalFormatting sqref="CG11">
    <cfRule type="cellIs" priority="743" dxfId="0" operator="equal" stopIfTrue="1">
      <formula>0</formula>
    </cfRule>
  </conditionalFormatting>
  <conditionalFormatting sqref="CF11">
    <cfRule type="cellIs" priority="744" dxfId="0" operator="equal" stopIfTrue="1">
      <formula>0</formula>
    </cfRule>
  </conditionalFormatting>
  <conditionalFormatting sqref="CE11">
    <cfRule type="cellIs" priority="745" dxfId="0" operator="equal" stopIfTrue="1">
      <formula>0</formula>
    </cfRule>
  </conditionalFormatting>
  <conditionalFormatting sqref="CD11">
    <cfRule type="cellIs" priority="746" dxfId="0" operator="equal" stopIfTrue="1">
      <formula>0</formula>
    </cfRule>
  </conditionalFormatting>
  <conditionalFormatting sqref="CC11">
    <cfRule type="cellIs" priority="747" dxfId="0" operator="equal" stopIfTrue="1">
      <formula>0</formula>
    </cfRule>
  </conditionalFormatting>
  <conditionalFormatting sqref="CH12:CH13">
    <cfRule type="cellIs" priority="748" dxfId="0" operator="equal" stopIfTrue="1">
      <formula>0</formula>
    </cfRule>
  </conditionalFormatting>
  <conditionalFormatting sqref="CG12:CG13">
    <cfRule type="cellIs" priority="749" dxfId="0" operator="equal" stopIfTrue="1">
      <formula>0</formula>
    </cfRule>
  </conditionalFormatting>
  <conditionalFormatting sqref="CF12:CF13">
    <cfRule type="cellIs" priority="750" dxfId="0" operator="equal" stopIfTrue="1">
      <formula>0</formula>
    </cfRule>
  </conditionalFormatting>
  <conditionalFormatting sqref="CE12:CE13">
    <cfRule type="cellIs" priority="751" dxfId="0" operator="equal" stopIfTrue="1">
      <formula>0</formula>
    </cfRule>
  </conditionalFormatting>
  <conditionalFormatting sqref="CD12:CD13">
    <cfRule type="cellIs" priority="752" dxfId="0" operator="equal" stopIfTrue="1">
      <formula>0</formula>
    </cfRule>
  </conditionalFormatting>
  <conditionalFormatting sqref="CC12:CC13">
    <cfRule type="cellIs" priority="753" dxfId="0" operator="equal" stopIfTrue="1">
      <formula>0</formula>
    </cfRule>
  </conditionalFormatting>
  <conditionalFormatting sqref="CD16">
    <cfRule type="cellIs" priority="754" dxfId="0" operator="equal" stopIfTrue="1">
      <formula>0</formula>
    </cfRule>
  </conditionalFormatting>
  <conditionalFormatting sqref="CC16">
    <cfRule type="cellIs" priority="755" dxfId="0" operator="equal" stopIfTrue="1">
      <formula>0</formula>
    </cfRule>
  </conditionalFormatting>
  <conditionalFormatting sqref="CH16">
    <cfRule type="cellIs" priority="756" dxfId="0" operator="equal" stopIfTrue="1">
      <formula>0</formula>
    </cfRule>
  </conditionalFormatting>
  <conditionalFormatting sqref="CG16">
    <cfRule type="cellIs" priority="757" dxfId="0" operator="equal" stopIfTrue="1">
      <formula>0</formula>
    </cfRule>
  </conditionalFormatting>
  <conditionalFormatting sqref="CF16">
    <cfRule type="cellIs" priority="758" dxfId="0" operator="equal" stopIfTrue="1">
      <formula>0</formula>
    </cfRule>
  </conditionalFormatting>
  <conditionalFormatting sqref="CE16">
    <cfRule type="cellIs" priority="759" dxfId="0" operator="equal" stopIfTrue="1">
      <formula>0</formula>
    </cfRule>
  </conditionalFormatting>
  <conditionalFormatting sqref="CH18">
    <cfRule type="cellIs" priority="760" dxfId="0" operator="equal" stopIfTrue="1">
      <formula>0</formula>
    </cfRule>
  </conditionalFormatting>
  <conditionalFormatting sqref="CG18">
    <cfRule type="cellIs" priority="761" dxfId="0" operator="equal" stopIfTrue="1">
      <formula>0</formula>
    </cfRule>
  </conditionalFormatting>
  <conditionalFormatting sqref="CF18">
    <cfRule type="cellIs" priority="762" dxfId="0" operator="equal" stopIfTrue="1">
      <formula>0</formula>
    </cfRule>
  </conditionalFormatting>
  <conditionalFormatting sqref="CE18">
    <cfRule type="cellIs" priority="763" dxfId="0" operator="equal" stopIfTrue="1">
      <formula>0</formula>
    </cfRule>
  </conditionalFormatting>
  <conditionalFormatting sqref="CD18">
    <cfRule type="cellIs" priority="764" dxfId="0" operator="equal" stopIfTrue="1">
      <formula>0</formula>
    </cfRule>
  </conditionalFormatting>
  <conditionalFormatting sqref="CC18">
    <cfRule type="cellIs" priority="765" dxfId="0" operator="equal" stopIfTrue="1">
      <formula>0</formula>
    </cfRule>
  </conditionalFormatting>
  <conditionalFormatting sqref="CH19">
    <cfRule type="cellIs" priority="766" dxfId="0" operator="equal" stopIfTrue="1">
      <formula>0</formula>
    </cfRule>
  </conditionalFormatting>
  <conditionalFormatting sqref="CG19">
    <cfRule type="cellIs" priority="767" dxfId="0" operator="equal" stopIfTrue="1">
      <formula>0</formula>
    </cfRule>
  </conditionalFormatting>
  <conditionalFormatting sqref="CF19">
    <cfRule type="cellIs" priority="768" dxfId="0" operator="equal" stopIfTrue="1">
      <formula>0</formula>
    </cfRule>
  </conditionalFormatting>
  <conditionalFormatting sqref="CE19">
    <cfRule type="cellIs" priority="769" dxfId="0" operator="equal" stopIfTrue="1">
      <formula>0</formula>
    </cfRule>
  </conditionalFormatting>
  <conditionalFormatting sqref="CD19">
    <cfRule type="cellIs" priority="770" dxfId="0" operator="equal" stopIfTrue="1">
      <formula>0</formula>
    </cfRule>
  </conditionalFormatting>
  <conditionalFormatting sqref="CC19">
    <cfRule type="cellIs" priority="771" dxfId="0" operator="equal" stopIfTrue="1">
      <formula>0</formula>
    </cfRule>
  </conditionalFormatting>
  <conditionalFormatting sqref="CH20">
    <cfRule type="cellIs" priority="772" dxfId="0" operator="equal" stopIfTrue="1">
      <formula>0</formula>
    </cfRule>
  </conditionalFormatting>
  <conditionalFormatting sqref="CG20">
    <cfRule type="cellIs" priority="773" dxfId="0" operator="equal" stopIfTrue="1">
      <formula>0</formula>
    </cfRule>
  </conditionalFormatting>
  <conditionalFormatting sqref="CF20">
    <cfRule type="cellIs" priority="774" dxfId="0" operator="equal" stopIfTrue="1">
      <formula>0</formula>
    </cfRule>
  </conditionalFormatting>
  <conditionalFormatting sqref="CE20">
    <cfRule type="cellIs" priority="775" dxfId="0" operator="equal" stopIfTrue="1">
      <formula>0</formula>
    </cfRule>
  </conditionalFormatting>
  <conditionalFormatting sqref="CD20">
    <cfRule type="cellIs" priority="776" dxfId="0" operator="equal" stopIfTrue="1">
      <formula>0</formula>
    </cfRule>
  </conditionalFormatting>
  <conditionalFormatting sqref="CC20">
    <cfRule type="cellIs" priority="777" dxfId="0" operator="equal" stopIfTrue="1">
      <formula>0</formula>
    </cfRule>
  </conditionalFormatting>
  <conditionalFormatting sqref="CH21">
    <cfRule type="cellIs" priority="778" dxfId="0" operator="equal" stopIfTrue="1">
      <formula>0</formula>
    </cfRule>
  </conditionalFormatting>
  <conditionalFormatting sqref="CG21">
    <cfRule type="cellIs" priority="779" dxfId="0" operator="equal" stopIfTrue="1">
      <formula>0</formula>
    </cfRule>
  </conditionalFormatting>
  <conditionalFormatting sqref="CF21">
    <cfRule type="cellIs" priority="780" dxfId="0" operator="equal" stopIfTrue="1">
      <formula>0</formula>
    </cfRule>
  </conditionalFormatting>
  <conditionalFormatting sqref="CE21">
    <cfRule type="cellIs" priority="781" dxfId="0" operator="equal" stopIfTrue="1">
      <formula>0</formula>
    </cfRule>
  </conditionalFormatting>
  <conditionalFormatting sqref="CD21">
    <cfRule type="cellIs" priority="782" dxfId="0" operator="equal" stopIfTrue="1">
      <formula>0</formula>
    </cfRule>
  </conditionalFormatting>
  <conditionalFormatting sqref="CC21">
    <cfRule type="cellIs" priority="783" dxfId="0" operator="equal" stopIfTrue="1">
      <formula>0</formula>
    </cfRule>
  </conditionalFormatting>
  <conditionalFormatting sqref="CH22">
    <cfRule type="cellIs" priority="784" dxfId="0" operator="equal" stopIfTrue="1">
      <formula>0</formula>
    </cfRule>
  </conditionalFormatting>
  <conditionalFormatting sqref="CG22">
    <cfRule type="cellIs" priority="785" dxfId="0" operator="equal" stopIfTrue="1">
      <formula>0</formula>
    </cfRule>
  </conditionalFormatting>
  <conditionalFormatting sqref="CF22">
    <cfRule type="cellIs" priority="786" dxfId="0" operator="equal" stopIfTrue="1">
      <formula>0</formula>
    </cfRule>
  </conditionalFormatting>
  <conditionalFormatting sqref="CE22">
    <cfRule type="cellIs" priority="787" dxfId="0" operator="equal" stopIfTrue="1">
      <formula>0</formula>
    </cfRule>
  </conditionalFormatting>
  <conditionalFormatting sqref="CD22">
    <cfRule type="cellIs" priority="788" dxfId="0" operator="equal" stopIfTrue="1">
      <formula>0</formula>
    </cfRule>
  </conditionalFormatting>
  <conditionalFormatting sqref="CC22">
    <cfRule type="cellIs" priority="789" dxfId="0" operator="equal" stopIfTrue="1">
      <formula>0</formula>
    </cfRule>
  </conditionalFormatting>
  <conditionalFormatting sqref="CH23">
    <cfRule type="cellIs" priority="790" dxfId="0" operator="equal" stopIfTrue="1">
      <formula>0</formula>
    </cfRule>
  </conditionalFormatting>
  <conditionalFormatting sqref="CG23">
    <cfRule type="cellIs" priority="791" dxfId="0" operator="equal" stopIfTrue="1">
      <formula>0</formula>
    </cfRule>
  </conditionalFormatting>
  <conditionalFormatting sqref="CF23">
    <cfRule type="cellIs" priority="792" dxfId="0" operator="equal" stopIfTrue="1">
      <formula>0</formula>
    </cfRule>
  </conditionalFormatting>
  <conditionalFormatting sqref="CE23">
    <cfRule type="cellIs" priority="793" dxfId="0" operator="equal" stopIfTrue="1">
      <formula>0</formula>
    </cfRule>
  </conditionalFormatting>
  <conditionalFormatting sqref="CD23">
    <cfRule type="cellIs" priority="794" dxfId="0" operator="equal" stopIfTrue="1">
      <formula>0</formula>
    </cfRule>
  </conditionalFormatting>
  <conditionalFormatting sqref="CC23">
    <cfRule type="cellIs" priority="795" dxfId="0" operator="equal" stopIfTrue="1">
      <formula>0</formula>
    </cfRule>
  </conditionalFormatting>
  <conditionalFormatting sqref="CH24">
    <cfRule type="cellIs" priority="796" dxfId="0" operator="equal" stopIfTrue="1">
      <formula>0</formula>
    </cfRule>
  </conditionalFormatting>
  <conditionalFormatting sqref="CG24">
    <cfRule type="cellIs" priority="797" dxfId="0" operator="equal" stopIfTrue="1">
      <formula>0</formula>
    </cfRule>
  </conditionalFormatting>
  <conditionalFormatting sqref="CF24">
    <cfRule type="cellIs" priority="798" dxfId="0" operator="equal" stopIfTrue="1">
      <formula>0</formula>
    </cfRule>
  </conditionalFormatting>
  <conditionalFormatting sqref="CE24">
    <cfRule type="cellIs" priority="799" dxfId="0" operator="equal" stopIfTrue="1">
      <formula>0</formula>
    </cfRule>
  </conditionalFormatting>
  <conditionalFormatting sqref="CD24">
    <cfRule type="cellIs" priority="800" dxfId="0" operator="equal" stopIfTrue="1">
      <formula>0</formula>
    </cfRule>
  </conditionalFormatting>
  <conditionalFormatting sqref="CC24">
    <cfRule type="cellIs" priority="801" dxfId="0" operator="equal" stopIfTrue="1">
      <formula>0</formula>
    </cfRule>
  </conditionalFormatting>
  <conditionalFormatting sqref="CH25">
    <cfRule type="cellIs" priority="802" dxfId="0" operator="equal" stopIfTrue="1">
      <formula>0</formula>
    </cfRule>
  </conditionalFormatting>
  <conditionalFormatting sqref="CG25">
    <cfRule type="cellIs" priority="803" dxfId="0" operator="equal" stopIfTrue="1">
      <formula>0</formula>
    </cfRule>
  </conditionalFormatting>
  <conditionalFormatting sqref="CF25">
    <cfRule type="cellIs" priority="804" dxfId="0" operator="equal" stopIfTrue="1">
      <formula>0</formula>
    </cfRule>
  </conditionalFormatting>
  <conditionalFormatting sqref="CE25">
    <cfRule type="cellIs" priority="805" dxfId="0" operator="equal" stopIfTrue="1">
      <formula>0</formula>
    </cfRule>
  </conditionalFormatting>
  <conditionalFormatting sqref="CD25">
    <cfRule type="cellIs" priority="806" dxfId="0" operator="equal" stopIfTrue="1">
      <formula>0</formula>
    </cfRule>
  </conditionalFormatting>
  <conditionalFormatting sqref="CC25">
    <cfRule type="cellIs" priority="807" dxfId="0" operator="equal" stopIfTrue="1">
      <formula>0</formula>
    </cfRule>
  </conditionalFormatting>
  <conditionalFormatting sqref="CH26">
    <cfRule type="cellIs" priority="808" dxfId="0" operator="equal" stopIfTrue="1">
      <formula>0</formula>
    </cfRule>
  </conditionalFormatting>
  <conditionalFormatting sqref="CG26">
    <cfRule type="cellIs" priority="809" dxfId="0" operator="equal" stopIfTrue="1">
      <formula>0</formula>
    </cfRule>
  </conditionalFormatting>
  <conditionalFormatting sqref="CF26">
    <cfRule type="cellIs" priority="810" dxfId="0" operator="equal" stopIfTrue="1">
      <formula>0</formula>
    </cfRule>
  </conditionalFormatting>
  <conditionalFormatting sqref="CE26">
    <cfRule type="cellIs" priority="811" dxfId="0" operator="equal" stopIfTrue="1">
      <formula>0</formula>
    </cfRule>
  </conditionalFormatting>
  <conditionalFormatting sqref="CD26">
    <cfRule type="cellIs" priority="812" dxfId="0" operator="equal" stopIfTrue="1">
      <formula>0</formula>
    </cfRule>
  </conditionalFormatting>
  <conditionalFormatting sqref="CC26">
    <cfRule type="cellIs" priority="813" dxfId="0" operator="equal" stopIfTrue="1">
      <formula>0</formula>
    </cfRule>
  </conditionalFormatting>
  <conditionalFormatting sqref="CH27">
    <cfRule type="cellIs" priority="814" dxfId="0" operator="equal" stopIfTrue="1">
      <formula>0</formula>
    </cfRule>
  </conditionalFormatting>
  <conditionalFormatting sqref="CG27">
    <cfRule type="cellIs" priority="815" dxfId="0" operator="equal" stopIfTrue="1">
      <formula>0</formula>
    </cfRule>
  </conditionalFormatting>
  <conditionalFormatting sqref="CF27">
    <cfRule type="cellIs" priority="816" dxfId="0" operator="equal" stopIfTrue="1">
      <formula>0</formula>
    </cfRule>
  </conditionalFormatting>
  <conditionalFormatting sqref="CE27">
    <cfRule type="cellIs" priority="817" dxfId="0" operator="equal" stopIfTrue="1">
      <formula>0</formula>
    </cfRule>
  </conditionalFormatting>
  <conditionalFormatting sqref="CD27">
    <cfRule type="cellIs" priority="818" dxfId="0" operator="equal" stopIfTrue="1">
      <formula>0</formula>
    </cfRule>
  </conditionalFormatting>
  <conditionalFormatting sqref="CC27">
    <cfRule type="cellIs" priority="819" dxfId="0" operator="equal" stopIfTrue="1">
      <formula>0</formula>
    </cfRule>
  </conditionalFormatting>
  <conditionalFormatting sqref="CH28">
    <cfRule type="cellIs" priority="820" dxfId="0" operator="equal" stopIfTrue="1">
      <formula>0</formula>
    </cfRule>
  </conditionalFormatting>
  <conditionalFormatting sqref="CG28">
    <cfRule type="cellIs" priority="821" dxfId="0" operator="equal" stopIfTrue="1">
      <formula>0</formula>
    </cfRule>
  </conditionalFormatting>
  <conditionalFormatting sqref="CF28">
    <cfRule type="cellIs" priority="822" dxfId="0" operator="equal" stopIfTrue="1">
      <formula>0</formula>
    </cfRule>
  </conditionalFormatting>
  <conditionalFormatting sqref="CE28">
    <cfRule type="cellIs" priority="823" dxfId="0" operator="equal" stopIfTrue="1">
      <formula>0</formula>
    </cfRule>
  </conditionalFormatting>
  <conditionalFormatting sqref="CD28">
    <cfRule type="cellIs" priority="824" dxfId="0" operator="equal" stopIfTrue="1">
      <formula>0</formula>
    </cfRule>
  </conditionalFormatting>
  <conditionalFormatting sqref="CC28">
    <cfRule type="cellIs" priority="825" dxfId="0" operator="equal" stopIfTrue="1">
      <formula>0</formula>
    </cfRule>
  </conditionalFormatting>
  <conditionalFormatting sqref="CH29">
    <cfRule type="cellIs" priority="826" dxfId="0" operator="equal" stopIfTrue="1">
      <formula>0</formula>
    </cfRule>
  </conditionalFormatting>
  <conditionalFormatting sqref="CG29">
    <cfRule type="cellIs" priority="827" dxfId="0" operator="equal" stopIfTrue="1">
      <formula>0</formula>
    </cfRule>
  </conditionalFormatting>
  <conditionalFormatting sqref="CF29">
    <cfRule type="cellIs" priority="828" dxfId="0" operator="equal" stopIfTrue="1">
      <formula>0</formula>
    </cfRule>
  </conditionalFormatting>
  <conditionalFormatting sqref="CE29">
    <cfRule type="cellIs" priority="829" dxfId="0" operator="equal" stopIfTrue="1">
      <formula>0</formula>
    </cfRule>
  </conditionalFormatting>
  <conditionalFormatting sqref="CD29">
    <cfRule type="cellIs" priority="830" dxfId="0" operator="equal" stopIfTrue="1">
      <formula>0</formula>
    </cfRule>
  </conditionalFormatting>
  <conditionalFormatting sqref="CC29">
    <cfRule type="cellIs" priority="831" dxfId="0" operator="equal" stopIfTrue="1">
      <formula>0</formula>
    </cfRule>
  </conditionalFormatting>
  <conditionalFormatting sqref="CH30">
    <cfRule type="cellIs" priority="832" dxfId="0" operator="equal" stopIfTrue="1">
      <formula>0</formula>
    </cfRule>
  </conditionalFormatting>
  <conditionalFormatting sqref="CG30">
    <cfRule type="cellIs" priority="833" dxfId="0" operator="equal" stopIfTrue="1">
      <formula>0</formula>
    </cfRule>
  </conditionalFormatting>
  <conditionalFormatting sqref="CF30">
    <cfRule type="cellIs" priority="834" dxfId="0" operator="equal" stopIfTrue="1">
      <formula>0</formula>
    </cfRule>
  </conditionalFormatting>
  <conditionalFormatting sqref="CE30">
    <cfRule type="cellIs" priority="835" dxfId="0" operator="equal" stopIfTrue="1">
      <formula>0</formula>
    </cfRule>
  </conditionalFormatting>
  <conditionalFormatting sqref="CD30">
    <cfRule type="cellIs" priority="836" dxfId="0" operator="equal" stopIfTrue="1">
      <formula>0</formula>
    </cfRule>
  </conditionalFormatting>
  <conditionalFormatting sqref="CC30">
    <cfRule type="cellIs" priority="837" dxfId="0" operator="equal" stopIfTrue="1">
      <formula>0</formula>
    </cfRule>
  </conditionalFormatting>
  <conditionalFormatting sqref="CH31">
    <cfRule type="cellIs" priority="838" dxfId="0" operator="equal" stopIfTrue="1">
      <formula>0</formula>
    </cfRule>
  </conditionalFormatting>
  <conditionalFormatting sqref="CG31">
    <cfRule type="cellIs" priority="839" dxfId="0" operator="equal" stopIfTrue="1">
      <formula>0</formula>
    </cfRule>
  </conditionalFormatting>
  <conditionalFormatting sqref="CF31">
    <cfRule type="cellIs" priority="840" dxfId="0" operator="equal" stopIfTrue="1">
      <formula>0</formula>
    </cfRule>
  </conditionalFormatting>
  <conditionalFormatting sqref="CE31">
    <cfRule type="cellIs" priority="841" dxfId="0" operator="equal" stopIfTrue="1">
      <formula>0</formula>
    </cfRule>
  </conditionalFormatting>
  <conditionalFormatting sqref="CD31">
    <cfRule type="cellIs" priority="842" dxfId="0" operator="equal" stopIfTrue="1">
      <formula>0</formula>
    </cfRule>
  </conditionalFormatting>
  <conditionalFormatting sqref="CC31">
    <cfRule type="cellIs" priority="843" dxfId="0" operator="equal" stopIfTrue="1">
      <formula>0</formula>
    </cfRule>
  </conditionalFormatting>
  <conditionalFormatting sqref="CH32">
    <cfRule type="cellIs" priority="844" dxfId="0" operator="equal" stopIfTrue="1">
      <formula>0</formula>
    </cfRule>
  </conditionalFormatting>
  <conditionalFormatting sqref="CG32">
    <cfRule type="cellIs" priority="845" dxfId="0" operator="equal" stopIfTrue="1">
      <formula>0</formula>
    </cfRule>
  </conditionalFormatting>
  <conditionalFormatting sqref="CF32">
    <cfRule type="cellIs" priority="846" dxfId="0" operator="equal" stopIfTrue="1">
      <formula>0</formula>
    </cfRule>
  </conditionalFormatting>
  <conditionalFormatting sqref="CE32">
    <cfRule type="cellIs" priority="847" dxfId="0" operator="equal" stopIfTrue="1">
      <formula>0</formula>
    </cfRule>
  </conditionalFormatting>
  <conditionalFormatting sqref="CD32">
    <cfRule type="cellIs" priority="848" dxfId="0" operator="equal" stopIfTrue="1">
      <formula>0</formula>
    </cfRule>
  </conditionalFormatting>
  <conditionalFormatting sqref="CC32">
    <cfRule type="cellIs" priority="849" dxfId="0" operator="equal" stopIfTrue="1">
      <formula>0</formula>
    </cfRule>
  </conditionalFormatting>
  <conditionalFormatting sqref="CH37">
    <cfRule type="cellIs" priority="850" dxfId="0" operator="equal" stopIfTrue="1">
      <formula>0</formula>
    </cfRule>
  </conditionalFormatting>
  <conditionalFormatting sqref="CG37">
    <cfRule type="cellIs" priority="851" dxfId="0" operator="equal" stopIfTrue="1">
      <formula>0</formula>
    </cfRule>
  </conditionalFormatting>
  <conditionalFormatting sqref="CF37">
    <cfRule type="cellIs" priority="852" dxfId="0" operator="equal" stopIfTrue="1">
      <formula>0</formula>
    </cfRule>
  </conditionalFormatting>
  <conditionalFormatting sqref="CE37">
    <cfRule type="cellIs" priority="853" dxfId="0" operator="equal" stopIfTrue="1">
      <formula>0</formula>
    </cfRule>
  </conditionalFormatting>
  <conditionalFormatting sqref="CD37">
    <cfRule type="cellIs" priority="854" dxfId="0" operator="equal" stopIfTrue="1">
      <formula>0</formula>
    </cfRule>
  </conditionalFormatting>
  <conditionalFormatting sqref="CC37">
    <cfRule type="cellIs" priority="855" dxfId="0" operator="equal" stopIfTrue="1">
      <formula>0</formula>
    </cfRule>
  </conditionalFormatting>
  <conditionalFormatting sqref="CC41:CF41">
    <cfRule type="cellIs" priority="856" dxfId="0" operator="equal" stopIfTrue="1">
      <formula>0</formula>
    </cfRule>
  </conditionalFormatting>
  <conditionalFormatting sqref="CH41">
    <cfRule type="cellIs" priority="857" dxfId="0" operator="equal" stopIfTrue="1">
      <formula>0</formula>
    </cfRule>
  </conditionalFormatting>
  <conditionalFormatting sqref="CG41">
    <cfRule type="cellIs" priority="858" dxfId="0" operator="equal" stopIfTrue="1">
      <formula>0</formula>
    </cfRule>
  </conditionalFormatting>
  <conditionalFormatting sqref="CH42">
    <cfRule type="cellIs" priority="859" dxfId="0" operator="equal" stopIfTrue="1">
      <formula>0</formula>
    </cfRule>
  </conditionalFormatting>
  <conditionalFormatting sqref="CG42">
    <cfRule type="cellIs" priority="860" dxfId="0" operator="equal" stopIfTrue="1">
      <formula>0</formula>
    </cfRule>
  </conditionalFormatting>
  <conditionalFormatting sqref="CC42:CF42">
    <cfRule type="cellIs" priority="861" dxfId="0" operator="equal" stopIfTrue="1">
      <formula>0</formula>
    </cfRule>
  </conditionalFormatting>
  <conditionalFormatting sqref="CC3:CH3">
    <cfRule type="cellIs" priority="862" dxfId="0" operator="equal" stopIfTrue="1">
      <formula>0</formula>
    </cfRule>
  </conditionalFormatting>
  <conditionalFormatting sqref="CJ3:CO3">
    <cfRule type="cellIs" priority="863" dxfId="0" operator="equal" stopIfTrue="1">
      <formula>0</formula>
    </cfRule>
  </conditionalFormatting>
  <conditionalFormatting sqref="CX3:DC3">
    <cfRule type="cellIs" priority="864" dxfId="0" operator="equal" stopIfTrue="1">
      <formula>0</formula>
    </cfRule>
  </conditionalFormatting>
  <conditionalFormatting sqref="BD2:BD4 BD40:BD43 BE2:BE39 BE41:BE50 BF2">
    <cfRule type="cellIs" priority="865" dxfId="0" operator="equal" stopIfTrue="1">
      <formula>0</formula>
    </cfRule>
  </conditionalFormatting>
  <conditionalFormatting sqref="CD50:CD55">
    <cfRule type="cellIs" priority="866" dxfId="0" operator="equal" stopIfTrue="1">
      <formula>0</formula>
    </cfRule>
  </conditionalFormatting>
  <conditionalFormatting sqref="BX51:BX52 BX55">
    <cfRule type="cellIs" priority="867" dxfId="0" operator="equal" stopIfTrue="1">
      <formula>0</formula>
    </cfRule>
  </conditionalFormatting>
  <conditionalFormatting sqref="CC51">
    <cfRule type="cellIs" priority="868" dxfId="0" operator="equal" stopIfTrue="1">
      <formula>0</formula>
    </cfRule>
  </conditionalFormatting>
  <conditionalFormatting sqref="CC52 CC55">
    <cfRule type="cellIs" priority="869" dxfId="0" operator="equal" stopIfTrue="1">
      <formula>0</formula>
    </cfRule>
  </conditionalFormatting>
  <conditionalFormatting sqref="CB55">
    <cfRule type="cellIs" priority="870" dxfId="0" operator="equal" stopIfTrue="1">
      <formula>0</formula>
    </cfRule>
  </conditionalFormatting>
  <conditionalFormatting sqref="CB56 CB59">
    <cfRule type="cellIs" priority="871" dxfId="0" operator="equal" stopIfTrue="1">
      <formula>0</formula>
    </cfRule>
  </conditionalFormatting>
  <conditionalFormatting sqref="BX53">
    <cfRule type="cellIs" priority="872" dxfId="0" operator="equal" stopIfTrue="1">
      <formula>0</formula>
    </cfRule>
  </conditionalFormatting>
  <conditionalFormatting sqref="CC53">
    <cfRule type="cellIs" priority="873" dxfId="0" operator="equal" stopIfTrue="1">
      <formula>0</formula>
    </cfRule>
  </conditionalFormatting>
  <conditionalFormatting sqref="CB57">
    <cfRule type="cellIs" priority="874" dxfId="0" operator="equal" stopIfTrue="1">
      <formula>0</formula>
    </cfRule>
  </conditionalFormatting>
  <conditionalFormatting sqref="BX54">
    <cfRule type="cellIs" priority="875" dxfId="0" operator="equal" stopIfTrue="1">
      <formula>0</formula>
    </cfRule>
  </conditionalFormatting>
  <conditionalFormatting sqref="CC54">
    <cfRule type="cellIs" priority="876" dxfId="0" operator="equal" stopIfTrue="1">
      <formula>0</formula>
    </cfRule>
  </conditionalFormatting>
  <conditionalFormatting sqref="CB58">
    <cfRule type="cellIs" priority="877" dxfId="0" operator="equal" stopIfTrue="1">
      <formula>0</formula>
    </cfRule>
  </conditionalFormatting>
  <conditionalFormatting sqref="BX56">
    <cfRule type="cellIs" priority="878" dxfId="0" operator="equal" stopIfTrue="1">
      <formula>0</formula>
    </cfRule>
  </conditionalFormatting>
  <conditionalFormatting sqref="CB60">
    <cfRule type="cellIs" priority="879" dxfId="0" operator="equal" stopIfTrue="1">
      <formula>0</formula>
    </cfRule>
  </conditionalFormatting>
  <conditionalFormatting sqref="BX50">
    <cfRule type="cellIs" priority="880" dxfId="0" operator="equal" stopIfTrue="1">
      <formula>0</formula>
    </cfRule>
  </conditionalFormatting>
  <conditionalFormatting sqref="BY50">
    <cfRule type="cellIs" priority="881" dxfId="0" operator="equal" stopIfTrue="1">
      <formula>0</formula>
    </cfRule>
  </conditionalFormatting>
  <conditionalFormatting sqref="BZ50">
    <cfRule type="cellIs" priority="882" dxfId="0" operator="equal" stopIfTrue="1">
      <formula>0</formula>
    </cfRule>
  </conditionalFormatting>
  <conditionalFormatting sqref="CA54">
    <cfRule type="cellIs" priority="883" dxfId="0" operator="equal" stopIfTrue="1">
      <formula>0</formula>
    </cfRule>
  </conditionalFormatting>
  <conditionalFormatting sqref="CB54">
    <cfRule type="cellIs" priority="884" dxfId="0" operator="equal" stopIfTrue="1">
      <formula>0</formula>
    </cfRule>
  </conditionalFormatting>
  <conditionalFormatting sqref="CC50">
    <cfRule type="cellIs" priority="885" dxfId="0" operator="equal" stopIfTrue="1">
      <formula>0</formula>
    </cfRule>
  </conditionalFormatting>
  <conditionalFormatting sqref="CE50">
    <cfRule type="cellIs" priority="886" dxfId="0" operator="equal" stopIfTrue="1">
      <formula>0</formula>
    </cfRule>
  </conditionalFormatting>
  <conditionalFormatting sqref="CF50">
    <cfRule type="cellIs" priority="887" dxfId="0" operator="equal" stopIfTrue="1">
      <formula>0</formula>
    </cfRule>
  </conditionalFormatting>
  <conditionalFormatting sqref="CG50">
    <cfRule type="cellIs" priority="888" dxfId="0" operator="equal" stopIfTrue="1">
      <formula>0</formula>
    </cfRule>
  </conditionalFormatting>
  <conditionalFormatting sqref="CH50">
    <cfRule type="cellIs" priority="889" dxfId="0" operator="equal" stopIfTrue="1">
      <formula>0</formula>
    </cfRule>
  </conditionalFormatting>
  <conditionalFormatting sqref="CI50">
    <cfRule type="cellIs" priority="890" dxfId="0" operator="equal" stopIfTrue="1">
      <formula>0</formula>
    </cfRule>
  </conditionalFormatting>
  <conditionalFormatting sqref="CJ50">
    <cfRule type="cellIs" priority="891" dxfId="0" operator="equal" stopIfTrue="1">
      <formula>0</formula>
    </cfRule>
  </conditionalFormatting>
  <conditionalFormatting sqref="CE51:CJ51">
    <cfRule type="cellIs" priority="892" dxfId="0" operator="equal" stopIfTrue="1">
      <formula>0</formula>
    </cfRule>
  </conditionalFormatting>
  <conditionalFormatting sqref="CE52:CH55 CI52:CJ56">
    <cfRule type="cellIs" priority="893" dxfId="0" operator="equal" stopIfTrue="1">
      <formula>0</formula>
    </cfRule>
  </conditionalFormatting>
  <conditionalFormatting sqref="BJ54">
    <cfRule type="cellIs" priority="894" dxfId="0" operator="equal" stopIfTrue="1">
      <formula>0</formula>
    </cfRule>
  </conditionalFormatting>
  <conditionalFormatting sqref="BK54">
    <cfRule type="cellIs" priority="895" dxfId="0" operator="equal" stopIfTrue="1">
      <formula>0</formula>
    </cfRule>
  </conditionalFormatting>
  <conditionalFormatting sqref="BL54">
    <cfRule type="cellIs" priority="896" dxfId="0" operator="equal" stopIfTrue="1">
      <formula>0</formula>
    </cfRule>
  </conditionalFormatting>
  <conditionalFormatting sqref="BM54">
    <cfRule type="cellIs" priority="897" dxfId="0" operator="equal" stopIfTrue="1">
      <formula>0</formula>
    </cfRule>
  </conditionalFormatting>
  <conditionalFormatting sqref="BN54">
    <cfRule type="cellIs" priority="898" dxfId="0" operator="equal" stopIfTrue="1">
      <formula>0</formula>
    </cfRule>
  </conditionalFormatting>
  <conditionalFormatting sqref="BO54">
    <cfRule type="cellIs" priority="899" dxfId="0" operator="equal" stopIfTrue="1">
      <formula>0</formula>
    </cfRule>
  </conditionalFormatting>
  <conditionalFormatting sqref="BQ54">
    <cfRule type="cellIs" priority="900" dxfId="0" operator="equal" stopIfTrue="1">
      <formula>0</formula>
    </cfRule>
  </conditionalFormatting>
  <conditionalFormatting sqref="BQ55:BT55">
    <cfRule type="cellIs" priority="901" dxfId="0" operator="equal" stopIfTrue="1">
      <formula>0</formula>
    </cfRule>
  </conditionalFormatting>
  <conditionalFormatting sqref="BQ56:BT60">
    <cfRule type="cellIs" priority="902" dxfId="0" operator="equal" stopIfTrue="1">
      <formula>0</formula>
    </cfRule>
  </conditionalFormatting>
  <conditionalFormatting sqref="BV55">
    <cfRule type="cellIs" priority="903" dxfId="0" operator="equal" stopIfTrue="1">
      <formula>0</formula>
    </cfRule>
  </conditionalFormatting>
  <conditionalFormatting sqref="BV56:BV60">
    <cfRule type="cellIs" priority="904" dxfId="0" operator="equal" stopIfTrue="1">
      <formula>0</formula>
    </cfRule>
  </conditionalFormatting>
  <conditionalFormatting sqref="BU55">
    <cfRule type="cellIs" priority="905" dxfId="0" operator="equal" stopIfTrue="1">
      <formula>0</formula>
    </cfRule>
  </conditionalFormatting>
  <conditionalFormatting sqref="BU56:BU60">
    <cfRule type="cellIs" priority="906" dxfId="0" operator="equal" stopIfTrue="1">
      <formula>0</formula>
    </cfRule>
  </conditionalFormatting>
  <conditionalFormatting sqref="BR54">
    <cfRule type="cellIs" priority="907" dxfId="0" operator="equal" stopIfTrue="1">
      <formula>0</formula>
    </cfRule>
  </conditionalFormatting>
  <conditionalFormatting sqref="BS54">
    <cfRule type="cellIs" priority="908" dxfId="0" operator="equal" stopIfTrue="1">
      <formula>0</formula>
    </cfRule>
  </conditionalFormatting>
  <conditionalFormatting sqref="BT54">
    <cfRule type="cellIs" priority="909" dxfId="0" operator="equal" stopIfTrue="1">
      <formula>0</formula>
    </cfRule>
  </conditionalFormatting>
  <conditionalFormatting sqref="BU54">
    <cfRule type="cellIs" priority="910" dxfId="0" operator="equal" stopIfTrue="1">
      <formula>0</formula>
    </cfRule>
  </conditionalFormatting>
  <conditionalFormatting sqref="BV54">
    <cfRule type="cellIs" priority="911" dxfId="0" operator="equal" stopIfTrue="1">
      <formula>0</formula>
    </cfRule>
  </conditionalFormatting>
  <conditionalFormatting sqref="BJ55:BM55">
    <cfRule type="cellIs" priority="912" dxfId="0" operator="equal" stopIfTrue="1">
      <formula>0</formula>
    </cfRule>
  </conditionalFormatting>
  <conditionalFormatting sqref="BJ56:BM57 BJ59:BM59">
    <cfRule type="cellIs" priority="913" dxfId="0" operator="equal" stopIfTrue="1">
      <formula>0</formula>
    </cfRule>
  </conditionalFormatting>
  <conditionalFormatting sqref="BO55">
    <cfRule type="cellIs" priority="914" dxfId="0" operator="equal" stopIfTrue="1">
      <formula>0</formula>
    </cfRule>
  </conditionalFormatting>
  <conditionalFormatting sqref="BO56:BO57 BO59">
    <cfRule type="cellIs" priority="915" dxfId="0" operator="equal" stopIfTrue="1">
      <formula>0</formula>
    </cfRule>
  </conditionalFormatting>
  <conditionalFormatting sqref="BN55">
    <cfRule type="cellIs" priority="916" dxfId="0" operator="equal" stopIfTrue="1">
      <formula>0</formula>
    </cfRule>
  </conditionalFormatting>
  <conditionalFormatting sqref="BN56:BN57 BN59">
    <cfRule type="cellIs" priority="917" dxfId="0" operator="equal" stopIfTrue="1">
      <formula>0</formula>
    </cfRule>
  </conditionalFormatting>
  <conditionalFormatting sqref="CE56">
    <cfRule type="cellIs" priority="918" dxfId="0" operator="equal" stopIfTrue="1">
      <formula>0</formula>
    </cfRule>
  </conditionalFormatting>
  <conditionalFormatting sqref="CF56">
    <cfRule type="cellIs" priority="919" dxfId="0" operator="equal" stopIfTrue="1">
      <formula>0</formula>
    </cfRule>
  </conditionalFormatting>
  <conditionalFormatting sqref="CG56">
    <cfRule type="cellIs" priority="920" dxfId="0" operator="equal" stopIfTrue="1">
      <formula>0</formula>
    </cfRule>
  </conditionalFormatting>
  <conditionalFormatting sqref="CC56">
    <cfRule type="cellIs" priority="921" dxfId="0" operator="equal" stopIfTrue="1">
      <formula>0</formula>
    </cfRule>
  </conditionalFormatting>
  <conditionalFormatting sqref="CD56">
    <cfRule type="cellIs" priority="922" dxfId="0" operator="equal" stopIfTrue="1">
      <formula>0</formula>
    </cfRule>
  </conditionalFormatting>
  <conditionalFormatting sqref="CH56">
    <cfRule type="cellIs" priority="923" dxfId="0" operator="equal" stopIfTrue="1">
      <formula>0</formula>
    </cfRule>
  </conditionalFormatting>
  <conditionalFormatting sqref="CC57:CH57">
    <cfRule type="cellIs" priority="924" dxfId="0" operator="equal" stopIfTrue="1">
      <formula>0</formula>
    </cfRule>
  </conditionalFormatting>
  <conditionalFormatting sqref="CC58:CH62">
    <cfRule type="cellIs" priority="925" dxfId="0" operator="equal" stopIfTrue="1">
      <formula>0</formula>
    </cfRule>
  </conditionalFormatting>
  <conditionalFormatting sqref="BN62">
    <cfRule type="cellIs" priority="926" dxfId="0" operator="equal" stopIfTrue="1">
      <formula>0</formula>
    </cfRule>
  </conditionalFormatting>
  <conditionalFormatting sqref="BO62">
    <cfRule type="cellIs" priority="927" dxfId="0" operator="equal" stopIfTrue="1">
      <formula>0</formula>
    </cfRule>
  </conditionalFormatting>
  <conditionalFormatting sqref="BP62">
    <cfRule type="cellIs" priority="928" dxfId="0" operator="equal" stopIfTrue="1">
      <formula>0</formula>
    </cfRule>
  </conditionalFormatting>
  <conditionalFormatting sqref="BN63:BP63">
    <cfRule type="cellIs" priority="929" dxfId="0" operator="equal" stopIfTrue="1">
      <formula>0</formula>
    </cfRule>
  </conditionalFormatting>
  <conditionalFormatting sqref="BN64:BP68">
    <cfRule type="cellIs" priority="930" dxfId="0" operator="equal" stopIfTrue="1">
      <formula>0</formula>
    </cfRule>
  </conditionalFormatting>
  <conditionalFormatting sqref="CC40:CW40">
    <cfRule type="cellIs" priority="931" dxfId="0" operator="equal" stopIfTrue="1">
      <formula>0</formula>
    </cfRule>
  </conditionalFormatting>
  <conditionalFormatting sqref="CX40:DC40">
    <cfRule type="cellIs" priority="932" dxfId="0" operator="equal" stopIfTrue="1">
      <formula>0</formula>
    </cfRule>
  </conditionalFormatting>
  <conditionalFormatting sqref="BQ62">
    <cfRule type="cellIs" priority="941" dxfId="0" operator="equal" stopIfTrue="1">
      <formula>0</formula>
    </cfRule>
  </conditionalFormatting>
  <conditionalFormatting sqref="BR62">
    <cfRule type="cellIs" priority="942" dxfId="0" operator="equal" stopIfTrue="1">
      <formula>0</formula>
    </cfRule>
  </conditionalFormatting>
  <conditionalFormatting sqref="BS62">
    <cfRule type="cellIs" priority="943" dxfId="0" operator="equal" stopIfTrue="1">
      <formula>0</formula>
    </cfRule>
  </conditionalFormatting>
  <conditionalFormatting sqref="BT62">
    <cfRule type="cellIs" priority="944" dxfId="0" operator="equal" stopIfTrue="1">
      <formula>0</formula>
    </cfRule>
  </conditionalFormatting>
  <conditionalFormatting sqref="BU62">
    <cfRule type="cellIs" priority="945" dxfId="0" operator="equal" stopIfTrue="1">
      <formula>0</formula>
    </cfRule>
  </conditionalFormatting>
  <conditionalFormatting sqref="BV62">
    <cfRule type="cellIs" priority="946" dxfId="0" operator="equal" stopIfTrue="1">
      <formula>0</formula>
    </cfRule>
  </conditionalFormatting>
  <conditionalFormatting sqref="BQ63:BV63">
    <cfRule type="cellIs" priority="947" dxfId="0" operator="equal" stopIfTrue="1">
      <formula>0</formula>
    </cfRule>
  </conditionalFormatting>
  <conditionalFormatting sqref="BQ64:BV68">
    <cfRule type="cellIs" priority="948" dxfId="0" operator="equal" stopIfTrue="1">
      <formula>0</formula>
    </cfRule>
  </conditionalFormatting>
  <conditionalFormatting sqref="BO58">
    <cfRule type="cellIs" priority="949" dxfId="0" operator="equal" stopIfTrue="1">
      <formula>0</formula>
    </cfRule>
  </conditionalFormatting>
  <conditionalFormatting sqref="BO60">
    <cfRule type="cellIs" priority="950" dxfId="0" operator="equal" stopIfTrue="1">
      <formula>0</formula>
    </cfRule>
  </conditionalFormatting>
  <conditionalFormatting sqref="BN58">
    <cfRule type="cellIs" priority="951" dxfId="0" operator="equal" stopIfTrue="1">
      <formula>0</formula>
    </cfRule>
  </conditionalFormatting>
  <conditionalFormatting sqref="BN60">
    <cfRule type="cellIs" priority="952" dxfId="0" operator="equal" stopIfTrue="1">
      <formula>0</formula>
    </cfRule>
  </conditionalFormatting>
  <conditionalFormatting sqref="BM58">
    <cfRule type="cellIs" priority="953" dxfId="0" operator="equal" stopIfTrue="1">
      <formula>0</formula>
    </cfRule>
  </conditionalFormatting>
  <conditionalFormatting sqref="BM60">
    <cfRule type="cellIs" priority="954" dxfId="0" operator="equal" stopIfTrue="1">
      <formula>0</formula>
    </cfRule>
  </conditionalFormatting>
  <conditionalFormatting sqref="BL58">
    <cfRule type="cellIs" priority="955" dxfId="0" operator="equal" stopIfTrue="1">
      <formula>0</formula>
    </cfRule>
  </conditionalFormatting>
  <conditionalFormatting sqref="BL60">
    <cfRule type="cellIs" priority="956" dxfId="0" operator="equal" stopIfTrue="1">
      <formula>0</formula>
    </cfRule>
  </conditionalFormatting>
  <conditionalFormatting sqref="BK58">
    <cfRule type="cellIs" priority="957" dxfId="0" operator="equal" stopIfTrue="1">
      <formula>0</formula>
    </cfRule>
  </conditionalFormatting>
  <conditionalFormatting sqref="BK60">
    <cfRule type="cellIs" priority="958" dxfId="0" operator="equal" stopIfTrue="1">
      <formula>0</formula>
    </cfRule>
  </conditionalFormatting>
  <conditionalFormatting sqref="BJ58">
    <cfRule type="cellIs" priority="959" dxfId="0" operator="equal" stopIfTrue="1">
      <formula>0</formula>
    </cfRule>
  </conditionalFormatting>
  <conditionalFormatting sqref="BJ60">
    <cfRule type="cellIs" priority="960" dxfId="0" operator="equal" stopIfTrue="1">
      <formula>0</formula>
    </cfRule>
  </conditionalFormatting>
  <conditionalFormatting sqref="BF41">
    <cfRule type="cellIs" priority="961" dxfId="0" operator="equal" stopIfTrue="1">
      <formula>0</formula>
    </cfRule>
  </conditionalFormatting>
  <conditionalFormatting sqref="CC15:CH15">
    <cfRule type="cellIs" priority="962" dxfId="0" operator="equal" stopIfTrue="1">
      <formula>0</formula>
    </cfRule>
  </conditionalFormatting>
  <conditionalFormatting sqref="CC38:CH38">
    <cfRule type="cellIs" priority="963" dxfId="0" operator="equal" stopIfTrue="1">
      <formula>0</formula>
    </cfRule>
  </conditionalFormatting>
  <conditionalFormatting sqref="CC17:CH17">
    <cfRule type="cellIs" priority="965" dxfId="0" operator="equal" stopIfTrue="1">
      <formula>0</formula>
    </cfRule>
  </conditionalFormatting>
  <conditionalFormatting sqref="CC10:CH10">
    <cfRule type="cellIs" priority="966" dxfId="0" operator="equal" stopIfTrue="1">
      <formula>0</formula>
    </cfRule>
  </conditionalFormatting>
  <conditionalFormatting sqref="CQ10:CV10">
    <cfRule type="cellIs" priority="967" dxfId="0" operator="equal" stopIfTrue="1">
      <formula>0</formula>
    </cfRule>
  </conditionalFormatting>
  <conditionalFormatting sqref="CQ15:CV15">
    <cfRule type="cellIs" priority="968" dxfId="0" operator="equal" stopIfTrue="1">
      <formula>0</formula>
    </cfRule>
  </conditionalFormatting>
  <conditionalFormatting sqref="CQ17:CV17">
    <cfRule type="cellIs" priority="969" dxfId="0" operator="equal" stopIfTrue="1">
      <formula>0</formula>
    </cfRule>
  </conditionalFormatting>
  <conditionalFormatting sqref="CQ38:CV38">
    <cfRule type="cellIs" priority="970" dxfId="0" operator="equal" stopIfTrue="1">
      <formula>0</formula>
    </cfRule>
  </conditionalFormatting>
  <conditionalFormatting sqref="CC8:CH8">
    <cfRule type="cellIs" priority="971" dxfId="0" operator="equal" stopIfTrue="1">
      <formula>0</formula>
    </cfRule>
  </conditionalFormatting>
  <conditionalFormatting sqref="CQ8:CV8">
    <cfRule type="cellIs" priority="972" dxfId="0" operator="equal" stopIfTrue="1">
      <formula>0</formula>
    </cfRule>
  </conditionalFormatting>
  <conditionalFormatting sqref="CJ8:CO8">
    <cfRule type="cellIs" priority="973" dxfId="0" operator="equal" stopIfTrue="1">
      <formula>0</formula>
    </cfRule>
  </conditionalFormatting>
  <conditionalFormatting sqref="CJ10:CO10">
    <cfRule type="cellIs" priority="974" dxfId="0" operator="equal" stopIfTrue="1">
      <formula>0</formula>
    </cfRule>
  </conditionalFormatting>
  <conditionalFormatting sqref="CJ15:CO15">
    <cfRule type="cellIs" priority="975" dxfId="0" operator="equal" stopIfTrue="1">
      <formula>0</formula>
    </cfRule>
  </conditionalFormatting>
  <conditionalFormatting sqref="CJ17:CO17">
    <cfRule type="cellIs" priority="976" dxfId="0" operator="equal" stopIfTrue="1">
      <formula>0</formula>
    </cfRule>
  </conditionalFormatting>
  <conditionalFormatting sqref="CJ38:CO38">
    <cfRule type="cellIs" priority="977" dxfId="0" operator="equal" stopIfTrue="1">
      <formula>0</formula>
    </cfRule>
  </conditionalFormatting>
  <conditionalFormatting sqref="CX8:DC8">
    <cfRule type="cellIs" priority="978" dxfId="0" operator="equal" stopIfTrue="1">
      <formula>0</formula>
    </cfRule>
  </conditionalFormatting>
  <conditionalFormatting sqref="CX10:DC10">
    <cfRule type="cellIs" priority="979" dxfId="0" operator="equal" stopIfTrue="1">
      <formula>0</formula>
    </cfRule>
  </conditionalFormatting>
  <conditionalFormatting sqref="CX15:DC15">
    <cfRule type="cellIs" priority="980" dxfId="0" operator="equal" stopIfTrue="1">
      <formula>0</formula>
    </cfRule>
  </conditionalFormatting>
  <conditionalFormatting sqref="CX17:DC17">
    <cfRule type="cellIs" priority="981" dxfId="0" operator="equal" stopIfTrue="1">
      <formula>0</formula>
    </cfRule>
  </conditionalFormatting>
  <conditionalFormatting sqref="CX38:DC38">
    <cfRule type="cellIs" priority="982" dxfId="0" operator="equal" stopIfTrue="1">
      <formula>0</formula>
    </cfRule>
  </conditionalFormatting>
  <conditionalFormatting sqref="P82">
    <cfRule type="cellIs" priority="983" dxfId="0" operator="equal" stopIfTrue="1">
      <formula>0</formula>
    </cfRule>
  </conditionalFormatting>
  <conditionalFormatting sqref="B82:C82 M82:O82">
    <cfRule type="cellIs" priority="984" dxfId="0" operator="equal" stopIfTrue="1">
      <formula>0</formula>
    </cfRule>
  </conditionalFormatting>
  <conditionalFormatting sqref="Q82:R82">
    <cfRule type="cellIs" priority="985" dxfId="0" operator="equal" stopIfTrue="1">
      <formula>0</formula>
    </cfRule>
  </conditionalFormatting>
  <conditionalFormatting sqref="D82:L82">
    <cfRule type="cellIs" priority="986" dxfId="0" operator="equal" stopIfTrue="1">
      <formula>0</formula>
    </cfRule>
  </conditionalFormatting>
  <conditionalFormatting sqref="P74 P76 P78">
    <cfRule type="cellIs" priority="987" dxfId="0" operator="equal" stopIfTrue="1">
      <formula>0</formula>
    </cfRule>
  </conditionalFormatting>
  <conditionalFormatting sqref="B74:C74 M74:N74 N76 N78">
    <cfRule type="cellIs" priority="988" dxfId="0" operator="equal" stopIfTrue="1">
      <formula>0</formula>
    </cfRule>
  </conditionalFormatting>
  <conditionalFormatting sqref="Q74:R74 Q76:R76 Q78:R78">
    <cfRule type="cellIs" priority="989" dxfId="0" operator="equal" stopIfTrue="1">
      <formula>0</formula>
    </cfRule>
  </conditionalFormatting>
  <conditionalFormatting sqref="D74:L74">
    <cfRule type="cellIs" priority="990" dxfId="0" operator="equal" stopIfTrue="1">
      <formula>0</formula>
    </cfRule>
  </conditionalFormatting>
  <conditionalFormatting sqref="AN14:AW14 AY14">
    <cfRule type="cellIs" priority="991" dxfId="0" operator="equal" stopIfTrue="1">
      <formula>0</formula>
    </cfRule>
  </conditionalFormatting>
  <conditionalFormatting sqref="AL14:AM14">
    <cfRule type="cellIs" priority="992" dxfId="0" operator="equal" stopIfTrue="1">
      <formula>0</formula>
    </cfRule>
  </conditionalFormatting>
  <conditionalFormatting sqref="AN10:AV10 AW11">
    <cfRule type="cellIs" priority="993" dxfId="0" operator="equal" stopIfTrue="1">
      <formula>0</formula>
    </cfRule>
  </conditionalFormatting>
  <conditionalFormatting sqref="AL10:AM10">
    <cfRule type="cellIs" priority="994" dxfId="0" operator="equal" stopIfTrue="1">
      <formula>0</formula>
    </cfRule>
  </conditionalFormatting>
  <conditionalFormatting sqref="AN9:AV9 AW10">
    <cfRule type="cellIs" priority="995" dxfId="0" operator="equal" stopIfTrue="1">
      <formula>0</formula>
    </cfRule>
  </conditionalFormatting>
  <conditionalFormatting sqref="AL9:AM9">
    <cfRule type="cellIs" priority="996" dxfId="0" operator="equal" stopIfTrue="1">
      <formula>0</formula>
    </cfRule>
  </conditionalFormatting>
  <conditionalFormatting sqref="AN11:AV12 AW12:AW13 AN13">
    <cfRule type="cellIs" priority="997" dxfId="0" operator="equal" stopIfTrue="1">
      <formula>0</formula>
    </cfRule>
  </conditionalFormatting>
  <conditionalFormatting sqref="AL11:AM12 AL13">
    <cfRule type="cellIs" priority="998" dxfId="0" operator="equal" stopIfTrue="1">
      <formula>0</formula>
    </cfRule>
  </conditionalFormatting>
  <conditionalFormatting sqref="AI71:AJ71">
    <cfRule type="cellIs" priority="1000" dxfId="0" operator="equal" stopIfTrue="1">
      <formula>0</formula>
    </cfRule>
  </conditionalFormatting>
  <conditionalFormatting sqref="AJ76">
    <cfRule type="cellIs" priority="1001" dxfId="0" operator="equal" stopIfTrue="1">
      <formula>0</formula>
    </cfRule>
  </conditionalFormatting>
  <conditionalFormatting sqref="AI76">
    <cfRule type="cellIs" priority="1002" dxfId="0" operator="equal" stopIfTrue="1">
      <formula>0</formula>
    </cfRule>
  </conditionalFormatting>
  <conditionalFormatting sqref="AE74:AH75 AI75:AJ75">
    <cfRule type="cellIs" priority="1003" dxfId="0" operator="equal" stopIfTrue="1">
      <formula>0</formula>
    </cfRule>
  </conditionalFormatting>
  <conditionalFormatting sqref="AJ74">
    <cfRule type="cellIs" priority="1004" dxfId="0" operator="equal" stopIfTrue="1">
      <formula>0</formula>
    </cfRule>
  </conditionalFormatting>
  <conditionalFormatting sqref="AI74">
    <cfRule type="cellIs" priority="1005" dxfId="0" operator="equal" stopIfTrue="1">
      <formula>0</formula>
    </cfRule>
  </conditionalFormatting>
  <conditionalFormatting sqref="AE72:AH73 AI73:AJ73">
    <cfRule type="cellIs" priority="1006" dxfId="0" operator="equal" stopIfTrue="1">
      <formula>0</formula>
    </cfRule>
  </conditionalFormatting>
  <conditionalFormatting sqref="AJ72">
    <cfRule type="cellIs" priority="1007" dxfId="0" operator="equal" stopIfTrue="1">
      <formula>0</formula>
    </cfRule>
  </conditionalFormatting>
  <conditionalFormatting sqref="AI72">
    <cfRule type="cellIs" priority="1008" dxfId="0" operator="equal" stopIfTrue="1">
      <formula>0</formula>
    </cfRule>
  </conditionalFormatting>
  <conditionalFormatting sqref="AE81:AF81 AH81">
    <cfRule type="cellIs" priority="1009" dxfId="0" operator="equal" stopIfTrue="1">
      <formula>0</formula>
    </cfRule>
  </conditionalFormatting>
  <conditionalFormatting sqref="AJ81">
    <cfRule type="cellIs" priority="1010" dxfId="0" operator="equal" stopIfTrue="1">
      <formula>0</formula>
    </cfRule>
  </conditionalFormatting>
  <conditionalFormatting sqref="AI81">
    <cfRule type="cellIs" priority="1011" dxfId="0" operator="equal" stopIfTrue="1">
      <formula>0</formula>
    </cfRule>
  </conditionalFormatting>
  <conditionalFormatting sqref="AE79:AF80 AG79:AG81 AH79:AH80 AI80:AJ80">
    <cfRule type="cellIs" priority="1012" dxfId="0" operator="equal" stopIfTrue="1">
      <formula>0</formula>
    </cfRule>
  </conditionalFormatting>
  <conditionalFormatting sqref="AJ79">
    <cfRule type="cellIs" priority="1013" dxfId="0" operator="equal" stopIfTrue="1">
      <formula>0</formula>
    </cfRule>
  </conditionalFormatting>
  <conditionalFormatting sqref="AI79">
    <cfRule type="cellIs" priority="1014" dxfId="0" operator="equal" stopIfTrue="1">
      <formula>0</formula>
    </cfRule>
  </conditionalFormatting>
  <conditionalFormatting sqref="AH77:AH78 AI78:AJ78">
    <cfRule type="cellIs" priority="1015" dxfId="0" operator="equal" stopIfTrue="1">
      <formula>0</formula>
    </cfRule>
  </conditionalFormatting>
  <conditionalFormatting sqref="AJ77">
    <cfRule type="cellIs" priority="1016" dxfId="0" operator="equal" stopIfTrue="1">
      <formula>0</formula>
    </cfRule>
  </conditionalFormatting>
  <conditionalFormatting sqref="AI77">
    <cfRule type="cellIs" priority="1017" dxfId="0" operator="equal" stopIfTrue="1">
      <formula>0</formula>
    </cfRule>
  </conditionalFormatting>
  <conditionalFormatting sqref="P59">
    <cfRule type="cellIs" priority="1018" dxfId="0" operator="equal" stopIfTrue="1">
      <formula>0</formula>
    </cfRule>
  </conditionalFormatting>
  <conditionalFormatting sqref="B59:C59 M59:O59">
    <cfRule type="cellIs" priority="1019" dxfId="0" operator="equal" stopIfTrue="1">
      <formula>0</formula>
    </cfRule>
  </conditionalFormatting>
  <conditionalFormatting sqref="Q59:R59">
    <cfRule type="cellIs" priority="1020" dxfId="0" operator="equal" stopIfTrue="1">
      <formula>0</formula>
    </cfRule>
  </conditionalFormatting>
  <conditionalFormatting sqref="D59:L59">
    <cfRule type="cellIs" priority="1021" dxfId="0" operator="equal" stopIfTrue="1">
      <formula>0</formula>
    </cfRule>
  </conditionalFormatting>
  <conditionalFormatting sqref="P75 P77">
    <cfRule type="cellIs" priority="1022" dxfId="0" operator="equal" stopIfTrue="1">
      <formula>0</formula>
    </cfRule>
  </conditionalFormatting>
  <conditionalFormatting sqref="B75:C75 M75:N75 N77">
    <cfRule type="cellIs" priority="1023" dxfId="0" operator="equal" stopIfTrue="1">
      <formula>0</formula>
    </cfRule>
  </conditionalFormatting>
  <conditionalFormatting sqref="Q75:R75 Q77:R77">
    <cfRule type="cellIs" priority="1024" dxfId="0" operator="equal" stopIfTrue="1">
      <formula>0</formula>
    </cfRule>
  </conditionalFormatting>
  <conditionalFormatting sqref="D75:L75">
    <cfRule type="cellIs" priority="1025" dxfId="0" operator="equal" stopIfTrue="1">
      <formula>0</formula>
    </cfRule>
  </conditionalFormatting>
  <conditionalFormatting sqref="B76:C76 M76">
    <cfRule type="cellIs" priority="1026" dxfId="0" operator="equal" stopIfTrue="1">
      <formula>0</formula>
    </cfRule>
  </conditionalFormatting>
  <conditionalFormatting sqref="D76:L76">
    <cfRule type="cellIs" priority="1027" dxfId="0" operator="equal" stopIfTrue="1">
      <formula>0</formula>
    </cfRule>
  </conditionalFormatting>
  <conditionalFormatting sqref="B77:C77 M77">
    <cfRule type="cellIs" priority="1028" dxfId="0" operator="equal" stopIfTrue="1">
      <formula>0</formula>
    </cfRule>
  </conditionalFormatting>
  <conditionalFormatting sqref="D77:L77">
    <cfRule type="cellIs" priority="1029" dxfId="0" operator="equal" stopIfTrue="1">
      <formula>0</formula>
    </cfRule>
  </conditionalFormatting>
  <conditionalFormatting sqref="B78:C78 M78">
    <cfRule type="cellIs" priority="1030" dxfId="0" operator="equal" stopIfTrue="1">
      <formula>0</formula>
    </cfRule>
  </conditionalFormatting>
  <conditionalFormatting sqref="D78:L78">
    <cfRule type="cellIs" priority="1031" dxfId="0" operator="equal" stopIfTrue="1">
      <formula>0</formula>
    </cfRule>
  </conditionalFormatting>
  <conditionalFormatting sqref="P81">
    <cfRule type="cellIs" priority="1032" dxfId="0" operator="equal" stopIfTrue="1">
      <formula>0</formula>
    </cfRule>
  </conditionalFormatting>
  <conditionalFormatting sqref="B81:C81 M81:O81">
    <cfRule type="cellIs" priority="1033" dxfId="0" operator="equal" stopIfTrue="1">
      <formula>0</formula>
    </cfRule>
  </conditionalFormatting>
  <conditionalFormatting sqref="Q81:R81">
    <cfRule type="cellIs" priority="1034" dxfId="0" operator="equal" stopIfTrue="1">
      <formula>0</formula>
    </cfRule>
  </conditionalFormatting>
  <conditionalFormatting sqref="D81:L81">
    <cfRule type="cellIs" priority="1035" dxfId="0" operator="equal" stopIfTrue="1">
      <formula>0</formula>
    </cfRule>
  </conditionalFormatting>
  <conditionalFormatting sqref="AE70:AH70">
    <cfRule type="cellIs" priority="1036" dxfId="0" operator="equal" stopIfTrue="1">
      <formula>0</formula>
    </cfRule>
  </conditionalFormatting>
  <conditionalFormatting sqref="AJ70">
    <cfRule type="cellIs" priority="1037" dxfId="0" operator="equal" stopIfTrue="1">
      <formula>0</formula>
    </cfRule>
  </conditionalFormatting>
  <conditionalFormatting sqref="AI70">
    <cfRule type="cellIs" priority="1038" dxfId="0" operator="equal" stopIfTrue="1">
      <formula>0</formula>
    </cfRule>
  </conditionalFormatting>
  <conditionalFormatting sqref="AI69:AJ69">
    <cfRule type="cellIs" priority="1039" dxfId="0" operator="equal" stopIfTrue="1">
      <formula>0</formula>
    </cfRule>
  </conditionalFormatting>
  <conditionalFormatting sqref="AJ82">
    <cfRule type="cellIs" priority="1040" dxfId="0" operator="equal" stopIfTrue="1">
      <formula>0</formula>
    </cfRule>
  </conditionalFormatting>
  <conditionalFormatting sqref="AI82">
    <cfRule type="cellIs" priority="1041" dxfId="0" operator="equal" stopIfTrue="1">
      <formula>0</formula>
    </cfRule>
  </conditionalFormatting>
  <conditionalFormatting sqref="AT76:BB76">
    <cfRule type="cellIs" priority="1044" dxfId="0" operator="equal" stopIfTrue="1">
      <formula>0</formula>
    </cfRule>
  </conditionalFormatting>
  <conditionalFormatting sqref="AL84:AL86">
    <cfRule type="cellIs" priority="1045" dxfId="0" operator="equal" stopIfTrue="1">
      <formula>0</formula>
    </cfRule>
  </conditionalFormatting>
  <conditionalFormatting sqref="AH83:AJ83">
    <cfRule type="cellIs" priority="1046" dxfId="0" operator="equal" stopIfTrue="1">
      <formula>0</formula>
    </cfRule>
  </conditionalFormatting>
  <conditionalFormatting sqref="AB91 AL97:AL98 AM97:BA97 AS98 AT90:BA94 AX98:BA98 AP91:AS91">
    <cfRule type="cellIs" priority="1047" dxfId="0" operator="equal" stopIfTrue="1">
      <formula>0</formula>
    </cfRule>
  </conditionalFormatting>
  <conditionalFormatting sqref="BF61">
    <cfRule type="cellIs" priority="1048" dxfId="0" operator="equal" stopIfTrue="1">
      <formula>0</formula>
    </cfRule>
  </conditionalFormatting>
  <conditionalFormatting sqref="AN25:AV25">
    <cfRule type="cellIs" priority="1049" dxfId="0" operator="equal" stopIfTrue="1">
      <formula>0</formula>
    </cfRule>
  </conditionalFormatting>
  <conditionalFormatting sqref="AL25:AM25">
    <cfRule type="cellIs" priority="1050" dxfId="0" operator="equal" stopIfTrue="1">
      <formula>0</formula>
    </cfRule>
  </conditionalFormatting>
  <conditionalFormatting sqref="AL26:AM26">
    <cfRule type="cellIs" priority="1051" dxfId="0" operator="equal" stopIfTrue="1">
      <formula>0</formula>
    </cfRule>
  </conditionalFormatting>
  <conditionalFormatting sqref="AN26:AV26">
    <cfRule type="cellIs" priority="1052" dxfId="0" operator="equal" stopIfTrue="1">
      <formula>0</formula>
    </cfRule>
  </conditionalFormatting>
  <conditionalFormatting sqref="AL27:AV27">
    <cfRule type="cellIs" priority="1053" dxfId="0" operator="equal" stopIfTrue="1">
      <formula>0</formula>
    </cfRule>
  </conditionalFormatting>
  <conditionalFormatting sqref="T72:T75 U72:V73 U75:V75 V74:V75">
    <cfRule type="cellIs" priority="1054" dxfId="0" operator="equal" stopIfTrue="1">
      <formula>0</formula>
    </cfRule>
  </conditionalFormatting>
  <conditionalFormatting sqref="BF42">
    <cfRule type="cellIs" priority="1055" dxfId="0" operator="equal" stopIfTrue="1">
      <formula>0</formula>
    </cfRule>
  </conditionalFormatting>
  <conditionalFormatting sqref="BZ39">
    <cfRule type="cellIs" priority="1056" dxfId="0" operator="equal" stopIfTrue="1">
      <formula>0</formula>
    </cfRule>
  </conditionalFormatting>
  <conditionalFormatting sqref="BZ5:BZ6">
    <cfRule type="cellIs" priority="1057" dxfId="0" operator="equal" stopIfTrue="1">
      <formula>0</formula>
    </cfRule>
  </conditionalFormatting>
  <conditionalFormatting sqref="BZ7">
    <cfRule type="cellIs" priority="1058" dxfId="0" operator="equal" stopIfTrue="1">
      <formula>0</formula>
    </cfRule>
  </conditionalFormatting>
  <conditionalFormatting sqref="BZ14">
    <cfRule type="cellIs" priority="1059" dxfId="0" operator="equal" stopIfTrue="1">
      <formula>0</formula>
    </cfRule>
  </conditionalFormatting>
  <conditionalFormatting sqref="BZ4">
    <cfRule type="cellIs" priority="1060" dxfId="0" operator="equal" stopIfTrue="1">
      <formula>0</formula>
    </cfRule>
  </conditionalFormatting>
  <conditionalFormatting sqref="BZ33">
    <cfRule type="cellIs" priority="1061" dxfId="0" operator="equal" stopIfTrue="1">
      <formula>0</formula>
    </cfRule>
  </conditionalFormatting>
  <conditionalFormatting sqref="BZ9">
    <cfRule type="cellIs" priority="1062" dxfId="0" operator="equal" stopIfTrue="1">
      <formula>0</formula>
    </cfRule>
  </conditionalFormatting>
  <conditionalFormatting sqref="BZ11">
    <cfRule type="cellIs" priority="1063" dxfId="0" operator="equal" stopIfTrue="1">
      <formula>0</formula>
    </cfRule>
  </conditionalFormatting>
  <conditionalFormatting sqref="BZ12:BZ13">
    <cfRule type="cellIs" priority="1064" dxfId="0" operator="equal" stopIfTrue="1">
      <formula>0</formula>
    </cfRule>
  </conditionalFormatting>
  <conditionalFormatting sqref="BZ16">
    <cfRule type="cellIs" priority="1065" dxfId="0" operator="equal" stopIfTrue="1">
      <formula>0</formula>
    </cfRule>
  </conditionalFormatting>
  <conditionalFormatting sqref="BZ18">
    <cfRule type="cellIs" priority="1066" dxfId="0" operator="equal" stopIfTrue="1">
      <formula>0</formula>
    </cfRule>
  </conditionalFormatting>
  <conditionalFormatting sqref="BZ19">
    <cfRule type="cellIs" priority="1067" dxfId="0" operator="equal" stopIfTrue="1">
      <formula>0</formula>
    </cfRule>
  </conditionalFormatting>
  <conditionalFormatting sqref="BZ20">
    <cfRule type="cellIs" priority="1068" dxfId="0" operator="equal" stopIfTrue="1">
      <formula>0</formula>
    </cfRule>
  </conditionalFormatting>
  <conditionalFormatting sqref="BZ21">
    <cfRule type="cellIs" priority="1069" dxfId="0" operator="equal" stopIfTrue="1">
      <formula>0</formula>
    </cfRule>
  </conditionalFormatting>
  <conditionalFormatting sqref="BZ22">
    <cfRule type="cellIs" priority="1070" dxfId="0" operator="equal" stopIfTrue="1">
      <formula>0</formula>
    </cfRule>
  </conditionalFormatting>
  <conditionalFormatting sqref="BZ23">
    <cfRule type="cellIs" priority="1071" dxfId="0" operator="equal" stopIfTrue="1">
      <formula>0</formula>
    </cfRule>
  </conditionalFormatting>
  <conditionalFormatting sqref="BZ24">
    <cfRule type="cellIs" priority="1072" dxfId="0" operator="equal" stopIfTrue="1">
      <formula>0</formula>
    </cfRule>
  </conditionalFormatting>
  <conditionalFormatting sqref="BZ25">
    <cfRule type="cellIs" priority="1073" dxfId="0" operator="equal" stopIfTrue="1">
      <formula>0</formula>
    </cfRule>
  </conditionalFormatting>
  <conditionalFormatting sqref="BZ26">
    <cfRule type="cellIs" priority="1074" dxfId="0" operator="equal" stopIfTrue="1">
      <formula>0</formula>
    </cfRule>
  </conditionalFormatting>
  <conditionalFormatting sqref="BZ27">
    <cfRule type="cellIs" priority="1075" dxfId="0" operator="equal" stopIfTrue="1">
      <formula>0</formula>
    </cfRule>
  </conditionalFormatting>
  <conditionalFormatting sqref="BZ28">
    <cfRule type="cellIs" priority="1076" dxfId="0" operator="equal" stopIfTrue="1">
      <formula>0</formula>
    </cfRule>
  </conditionalFormatting>
  <conditionalFormatting sqref="BZ29">
    <cfRule type="cellIs" priority="1077" dxfId="0" operator="equal" stopIfTrue="1">
      <formula>0</formula>
    </cfRule>
  </conditionalFormatting>
  <conditionalFormatting sqref="BZ30">
    <cfRule type="cellIs" priority="1078" dxfId="0" operator="equal" stopIfTrue="1">
      <formula>0</formula>
    </cfRule>
  </conditionalFormatting>
  <conditionalFormatting sqref="BZ31">
    <cfRule type="cellIs" priority="1079" dxfId="0" operator="equal" stopIfTrue="1">
      <formula>0</formula>
    </cfRule>
  </conditionalFormatting>
  <conditionalFormatting sqref="BZ32">
    <cfRule type="cellIs" priority="1080" dxfId="0" operator="equal" stopIfTrue="1">
      <formula>0</formula>
    </cfRule>
  </conditionalFormatting>
  <conditionalFormatting sqref="BZ37">
    <cfRule type="cellIs" priority="1081" dxfId="0" operator="equal" stopIfTrue="1">
      <formula>0</formula>
    </cfRule>
  </conditionalFormatting>
  <conditionalFormatting sqref="BZ41">
    <cfRule type="cellIs" priority="1082" dxfId="0" operator="equal" stopIfTrue="1">
      <formula>0</formula>
    </cfRule>
  </conditionalFormatting>
  <conditionalFormatting sqref="BZ40">
    <cfRule type="cellIs" priority="1083" dxfId="0" operator="equal" stopIfTrue="1">
      <formula>0</formula>
    </cfRule>
  </conditionalFormatting>
  <conditionalFormatting sqref="BZ8">
    <cfRule type="cellIs" priority="1084" dxfId="0" operator="equal" stopIfTrue="1">
      <formula>0</formula>
    </cfRule>
  </conditionalFormatting>
  <conditionalFormatting sqref="BZ10">
    <cfRule type="cellIs" priority="1085" dxfId="0" operator="equal" stopIfTrue="1">
      <formula>0</formula>
    </cfRule>
  </conditionalFormatting>
  <conditionalFormatting sqref="BZ15">
    <cfRule type="cellIs" priority="1086" dxfId="0" operator="equal" stopIfTrue="1">
      <formula>0</formula>
    </cfRule>
  </conditionalFormatting>
  <conditionalFormatting sqref="BZ17">
    <cfRule type="cellIs" priority="1087" dxfId="0" operator="equal" stopIfTrue="1">
      <formula>0</formula>
    </cfRule>
  </conditionalFormatting>
  <conditionalFormatting sqref="BZ38">
    <cfRule type="cellIs" priority="1088" dxfId="0" operator="equal" stopIfTrue="1">
      <formula>0</formula>
    </cfRule>
  </conditionalFormatting>
  <conditionalFormatting sqref="BF4:BF39">
    <cfRule type="cellIs" priority="1089" dxfId="0" operator="equal" stopIfTrue="1">
      <formula>0</formula>
    </cfRule>
  </conditionalFormatting>
  <conditionalFormatting sqref="BF56:BF60">
    <cfRule type="cellIs" priority="1090" dxfId="0" operator="equal" stopIfTrue="1">
      <formula>0</formula>
    </cfRule>
  </conditionalFormatting>
  <conditionalFormatting sqref="BF54">
    <cfRule type="cellIs" priority="1091" dxfId="0" operator="equal" stopIfTrue="1">
      <formula>0</formula>
    </cfRule>
  </conditionalFormatting>
  <conditionalFormatting sqref="BF55">
    <cfRule type="cellIs" priority="1092" dxfId="0" operator="equal" stopIfTrue="1">
      <formula>0</formula>
    </cfRule>
  </conditionalFormatting>
  <conditionalFormatting sqref="BF3">
    <cfRule type="cellIs" priority="1093" dxfId="0" operator="equal" stopIfTrue="1">
      <formula>0</formula>
    </cfRule>
  </conditionalFormatting>
  <conditionalFormatting sqref="BZ3">
    <cfRule type="cellIs" priority="1094" dxfId="0" operator="equal" stopIfTrue="1">
      <formula>0</formula>
    </cfRule>
  </conditionalFormatting>
  <conditionalFormatting sqref="BQ41:BQ49">
    <cfRule type="cellIs" priority="1095" dxfId="0" operator="equal" stopIfTrue="1">
      <formula>0</formula>
    </cfRule>
  </conditionalFormatting>
  <conditionalFormatting sqref="BR41:BV49">
    <cfRule type="cellIs" priority="1096" dxfId="0" operator="equal" stopIfTrue="1">
      <formula>0</formula>
    </cfRule>
  </conditionalFormatting>
  <conditionalFormatting sqref="BQ50">
    <cfRule type="cellIs" priority="1097" dxfId="0" operator="equal" stopIfTrue="1">
      <formula>0</formula>
    </cfRule>
  </conditionalFormatting>
  <conditionalFormatting sqref="BR50:BV50">
    <cfRule type="cellIs" priority="1098" dxfId="0" operator="equal" stopIfTrue="1">
      <formula>0</formula>
    </cfRule>
  </conditionalFormatting>
  <conditionalFormatting sqref="P79">
    <cfRule type="cellIs" priority="1099" dxfId="0" operator="equal" stopIfTrue="1">
      <formula>0</formula>
    </cfRule>
  </conditionalFormatting>
  <conditionalFormatting sqref="B79:C79 M79:O79">
    <cfRule type="cellIs" priority="1100" dxfId="0" operator="equal" stopIfTrue="1">
      <formula>0</formula>
    </cfRule>
  </conditionalFormatting>
  <conditionalFormatting sqref="Q79:R79">
    <cfRule type="cellIs" priority="1101" dxfId="0" operator="equal" stopIfTrue="1">
      <formula>0</formula>
    </cfRule>
  </conditionalFormatting>
  <conditionalFormatting sqref="D79:L79">
    <cfRule type="cellIs" priority="1102" dxfId="0" operator="equal" stopIfTrue="1">
      <formula>0</formula>
    </cfRule>
  </conditionalFormatting>
  <conditionalFormatting sqref="P80">
    <cfRule type="cellIs" priority="1103" dxfId="0" operator="equal" stopIfTrue="1">
      <formula>0</formula>
    </cfRule>
  </conditionalFormatting>
  <conditionalFormatting sqref="B80:C80 M80:O80">
    <cfRule type="cellIs" priority="1104" dxfId="0" operator="equal" stopIfTrue="1">
      <formula>0</formula>
    </cfRule>
  </conditionalFormatting>
  <conditionalFormatting sqref="Q80:R80">
    <cfRule type="cellIs" priority="1105" dxfId="0" operator="equal" stopIfTrue="1">
      <formula>0</formula>
    </cfRule>
  </conditionalFormatting>
  <conditionalFormatting sqref="D80:L80">
    <cfRule type="cellIs" priority="1106" dxfId="0" operator="equal" stopIfTrue="1">
      <formula>0</formula>
    </cfRule>
  </conditionalFormatting>
  <conditionalFormatting sqref="T70:V70">
    <cfRule type="cellIs" priority="1107" dxfId="0" operator="equal" stopIfTrue="1">
      <formula>0</formula>
    </cfRule>
  </conditionalFormatting>
  <conditionalFormatting sqref="T82:AD82">
    <cfRule type="cellIs" priority="1108" dxfId="0" operator="equal" stopIfTrue="1">
      <formula>0</formula>
    </cfRule>
  </conditionalFormatting>
  <conditionalFormatting sqref="T76:V76">
    <cfRule type="cellIs" priority="1109" dxfId="0" operator="equal" stopIfTrue="1">
      <formula>0</formula>
    </cfRule>
  </conditionalFormatting>
  <conditionalFormatting sqref="AE83:AG84">
    <cfRule type="cellIs" priority="1110" dxfId="0" operator="equal" stopIfTrue="1">
      <formula>0</formula>
    </cfRule>
  </conditionalFormatting>
  <conditionalFormatting sqref="BF43:BF49">
    <cfRule type="cellIs" priority="1111" dxfId="0" operator="equal" stopIfTrue="1">
      <formula>0</formula>
    </cfRule>
  </conditionalFormatting>
  <conditionalFormatting sqref="BF50">
    <cfRule type="cellIs" priority="1112" dxfId="0" operator="equal" stopIfTrue="1">
      <formula>0</formula>
    </cfRule>
  </conditionalFormatting>
  <conditionalFormatting sqref="AE77:AG78">
    <cfRule type="cellIs" priority="1113" dxfId="0" operator="equal" stopIfTrue="1">
      <formula>0</formula>
    </cfRule>
  </conditionalFormatting>
  <conditionalFormatting sqref="T78:V78">
    <cfRule type="cellIs" priority="1114" dxfId="0" operator="equal" stopIfTrue="1">
      <formula>0</formula>
    </cfRule>
  </conditionalFormatting>
  <conditionalFormatting sqref="T77:V77">
    <cfRule type="cellIs" priority="1115" dxfId="0" operator="equal" stopIfTrue="1">
      <formula>0</formula>
    </cfRule>
  </conditionalFormatting>
  <conditionalFormatting sqref="T79:V79">
    <cfRule type="cellIs" priority="1116" dxfId="0" operator="equal" stopIfTrue="1">
      <formula>0</formula>
    </cfRule>
  </conditionalFormatting>
  <conditionalFormatting sqref="T80:V81">
    <cfRule type="cellIs" priority="1117" dxfId="0" operator="equal" stopIfTrue="1">
      <formula>0</formula>
    </cfRule>
  </conditionalFormatting>
  <conditionalFormatting sqref="T83:V83">
    <cfRule type="cellIs" priority="1118" dxfId="0" operator="equal" stopIfTrue="1">
      <formula>0</formula>
    </cfRule>
  </conditionalFormatting>
  <conditionalFormatting sqref="T71:V71">
    <cfRule type="cellIs" priority="1119" dxfId="0" operator="equal" stopIfTrue="1">
      <formula>0</formula>
    </cfRule>
  </conditionalFormatting>
  <conditionalFormatting sqref="T69:V69">
    <cfRule type="cellIs" priority="1120" dxfId="0" operator="equal" stopIfTrue="1">
      <formula>0</formula>
    </cfRule>
  </conditionalFormatting>
  <conditionalFormatting sqref="T84:V84">
    <cfRule type="cellIs" priority="1121" dxfId="0" operator="equal" stopIfTrue="1">
      <formula>0</formula>
    </cfRule>
  </conditionalFormatting>
  <conditionalFormatting sqref="B13:C13">
    <cfRule type="cellIs" priority="184" dxfId="0" operator="equal" stopIfTrue="1">
      <formula>0</formula>
    </cfRule>
  </conditionalFormatting>
  <conditionalFormatting sqref="D13:L13">
    <cfRule type="cellIs" priority="183" dxfId="0" operator="equal" stopIfTrue="1">
      <formula>0</formula>
    </cfRule>
  </conditionalFormatting>
  <conditionalFormatting sqref="T4:AD4">
    <cfRule type="cellIs" priority="182" dxfId="0" operator="equal" stopIfTrue="1">
      <formula>0</formula>
    </cfRule>
  </conditionalFormatting>
  <conditionalFormatting sqref="AI6:AJ6 T5:AD8 AF5:AH8">
    <cfRule type="cellIs" priority="177" dxfId="0" operator="equal" stopIfTrue="1">
      <formula>0</formula>
    </cfRule>
  </conditionalFormatting>
  <conditionalFormatting sqref="AI7:AJ8 AJ5">
    <cfRule type="cellIs" priority="178" dxfId="0" operator="equal" stopIfTrue="1">
      <formula>0</formula>
    </cfRule>
  </conditionalFormatting>
  <conditionalFormatting sqref="AI5">
    <cfRule type="cellIs" priority="179" dxfId="0" operator="equal" stopIfTrue="1">
      <formula>0</formula>
    </cfRule>
  </conditionalFormatting>
  <conditionalFormatting sqref="AI9:AI10 AJ10 T9:AD12 AF9:AH12">
    <cfRule type="cellIs" priority="175" dxfId="0" operator="equal" stopIfTrue="1">
      <formula>0</formula>
    </cfRule>
  </conditionalFormatting>
  <conditionalFormatting sqref="AI11:AJ12 AJ9">
    <cfRule type="cellIs" priority="176" dxfId="0" operator="equal" stopIfTrue="1">
      <formula>0</formula>
    </cfRule>
  </conditionalFormatting>
  <conditionalFormatting sqref="T15:AD19 AF15:AH19">
    <cfRule type="cellIs" priority="167" dxfId="0" operator="equal" stopIfTrue="1">
      <formula>0</formula>
    </cfRule>
  </conditionalFormatting>
  <conditionalFormatting sqref="AH13:AH14 AJ14">
    <cfRule type="cellIs" priority="168" dxfId="0" operator="equal" stopIfTrue="1">
      <formula>0</formula>
    </cfRule>
  </conditionalFormatting>
  <conditionalFormatting sqref="T13:AD14 AF13:AG14">
    <cfRule type="cellIs" priority="169" dxfId="0" operator="equal" stopIfTrue="1">
      <formula>0</formula>
    </cfRule>
  </conditionalFormatting>
  <conditionalFormatting sqref="AI14:AI15 AJ15">
    <cfRule type="cellIs" priority="170" dxfId="0" operator="equal" stopIfTrue="1">
      <formula>0</formula>
    </cfRule>
  </conditionalFormatting>
  <conditionalFormatting sqref="AI17">
    <cfRule type="cellIs" priority="171" dxfId="0" operator="equal" stopIfTrue="1">
      <formula>0</formula>
    </cfRule>
  </conditionalFormatting>
  <conditionalFormatting sqref="AI13:AJ13 AI18:AJ18">
    <cfRule type="cellIs" priority="172" dxfId="0" operator="equal" stopIfTrue="1">
      <formula>0</formula>
    </cfRule>
  </conditionalFormatting>
  <conditionalFormatting sqref="AI16 AJ17">
    <cfRule type="cellIs" priority="173" dxfId="0" operator="equal" stopIfTrue="1">
      <formula>0</formula>
    </cfRule>
  </conditionalFormatting>
  <conditionalFormatting sqref="AI19:AJ19 AJ16">
    <cfRule type="cellIs" priority="174" dxfId="0" operator="equal" stopIfTrue="1">
      <formula>0</formula>
    </cfRule>
  </conditionalFormatting>
  <conditionalFormatting sqref="T20:AD26 AF20:AH26">
    <cfRule type="cellIs" priority="161" dxfId="0" operator="equal" stopIfTrue="1">
      <formula>0</formula>
    </cfRule>
  </conditionalFormatting>
  <conditionalFormatting sqref="AI23:AJ23">
    <cfRule type="cellIs" priority="162" dxfId="0" operator="equal" stopIfTrue="1">
      <formula>0</formula>
    </cfRule>
  </conditionalFormatting>
  <conditionalFormatting sqref="AI22">
    <cfRule type="cellIs" priority="163" dxfId="0" operator="equal" stopIfTrue="1">
      <formula>0</formula>
    </cfRule>
  </conditionalFormatting>
  <conditionalFormatting sqref="AJ22 AJ24:AJ26">
    <cfRule type="cellIs" priority="164" dxfId="0" operator="equal" stopIfTrue="1">
      <formula>0</formula>
    </cfRule>
  </conditionalFormatting>
  <conditionalFormatting sqref="AI21:AJ21 AI24:AI26">
    <cfRule type="cellIs" priority="165" dxfId="0" operator="equal" stopIfTrue="1">
      <formula>0</formula>
    </cfRule>
  </conditionalFormatting>
  <conditionalFormatting sqref="AI20:AJ20">
    <cfRule type="cellIs" priority="166" dxfId="0" operator="equal" stopIfTrue="1">
      <formula>0</formula>
    </cfRule>
  </conditionalFormatting>
  <conditionalFormatting sqref="T27:AD32 AF27:AH32">
    <cfRule type="cellIs" priority="158" dxfId="0" operator="equal" stopIfTrue="1">
      <formula>0</formula>
    </cfRule>
  </conditionalFormatting>
  <conditionalFormatting sqref="AI28:AJ32">
    <cfRule type="cellIs" priority="159" dxfId="0" operator="equal" stopIfTrue="1">
      <formula>0</formula>
    </cfRule>
  </conditionalFormatting>
  <conditionalFormatting sqref="AI27:AJ27">
    <cfRule type="cellIs" priority="160" dxfId="0" operator="equal" stopIfTrue="1">
      <formula>0</formula>
    </cfRule>
  </conditionalFormatting>
  <conditionalFormatting sqref="AF33:AH33">
    <cfRule type="cellIs" priority="156" dxfId="0" operator="equal" stopIfTrue="1">
      <formula>0</formula>
    </cfRule>
  </conditionalFormatting>
  <conditionalFormatting sqref="AI33:AJ33">
    <cfRule type="cellIs" priority="157" dxfId="0" operator="equal" stopIfTrue="1">
      <formula>0</formula>
    </cfRule>
  </conditionalFormatting>
  <conditionalFormatting sqref="T33:U33">
    <cfRule type="cellIs" priority="155" dxfId="0" operator="equal" stopIfTrue="1">
      <formula>0</formula>
    </cfRule>
  </conditionalFormatting>
  <conditionalFormatting sqref="AE35:AH35">
    <cfRule type="cellIs" priority="143" dxfId="0" operator="equal" stopIfTrue="1">
      <formula>0</formula>
    </cfRule>
  </conditionalFormatting>
  <conditionalFormatting sqref="T35 T37:AC54 V35 AD35:AD54 AE37:AG54 AH36:AH54 AI41:AI43 AI45:AJ45 AI54:AJ54 AJ37:AJ44 AJ46:AJ53">
    <cfRule type="cellIs" priority="144" dxfId="0" operator="equal" stopIfTrue="1">
      <formula>0</formula>
    </cfRule>
  </conditionalFormatting>
  <conditionalFormatting sqref="AI40 AI44">
    <cfRule type="cellIs" priority="146" dxfId="0" operator="equal" stopIfTrue="1">
      <formula>0</formula>
    </cfRule>
  </conditionalFormatting>
  <conditionalFormatting sqref="W35:AC35 AJ35:AJ36">
    <cfRule type="cellIs" priority="147" dxfId="0" operator="equal" stopIfTrue="1">
      <formula>0</formula>
    </cfRule>
  </conditionalFormatting>
  <conditionalFormatting sqref="AI59:AJ59">
    <cfRule type="cellIs" priority="148" dxfId="0" operator="equal" stopIfTrue="1">
      <formula>0</formula>
    </cfRule>
  </conditionalFormatting>
  <conditionalFormatting sqref="T59:AH59">
    <cfRule type="cellIs" priority="149" dxfId="0" operator="equal" stopIfTrue="1">
      <formula>0</formula>
    </cfRule>
  </conditionalFormatting>
  <conditionalFormatting sqref="T58:AJ58">
    <cfRule type="cellIs" priority="150" dxfId="0" operator="equal" stopIfTrue="1">
      <formula>0</formula>
    </cfRule>
  </conditionalFormatting>
  <conditionalFormatting sqref="T55:AJ55">
    <cfRule type="cellIs" priority="151" dxfId="0" operator="equal" stopIfTrue="1">
      <formula>0</formula>
    </cfRule>
  </conditionalFormatting>
  <conditionalFormatting sqref="T57:AJ57">
    <cfRule type="cellIs" priority="152" dxfId="0" operator="equal" stopIfTrue="1">
      <formula>0</formula>
    </cfRule>
  </conditionalFormatting>
  <conditionalFormatting sqref="AW65:AZ65">
    <cfRule type="cellIs" priority="34" dxfId="0" operator="equal" stopIfTrue="1">
      <formula>0</formula>
    </cfRule>
  </conditionalFormatting>
  <conditionalFormatting sqref="AL65 AN65 AV65:AV66 AZ66">
    <cfRule type="cellIs" priority="35" dxfId="0" operator="equal" stopIfTrue="1">
      <formula>0</formula>
    </cfRule>
  </conditionalFormatting>
  <conditionalFormatting sqref="BE78:BS78 BU78">
    <cfRule type="cellIs" priority="100" dxfId="0" operator="equal" stopIfTrue="1">
      <formula>0</formula>
    </cfRule>
  </conditionalFormatting>
  <conditionalFormatting sqref="BT78">
    <cfRule type="cellIs" priority="101" dxfId="0" operator="equal" stopIfTrue="1">
      <formula>0</formula>
    </cfRule>
  </conditionalFormatting>
  <conditionalFormatting sqref="BE77:BS77 BU77">
    <cfRule type="cellIs" priority="98" dxfId="0" operator="equal" stopIfTrue="1">
      <formula>0</formula>
    </cfRule>
  </conditionalFormatting>
  <conditionalFormatting sqref="BT77">
    <cfRule type="cellIs" priority="99" dxfId="0" operator="equal" stopIfTrue="1">
      <formula>0</formula>
    </cfRule>
  </conditionalFormatting>
  <conditionalFormatting sqref="BT104:BU104">
    <cfRule type="cellIs" priority="96" dxfId="0" operator="equal" stopIfTrue="1">
      <formula>0</formula>
    </cfRule>
  </conditionalFormatting>
  <conditionalFormatting sqref="BE104:BS104">
    <cfRule type="cellIs" priority="97" dxfId="0" operator="equal" stopIfTrue="1">
      <formula>0</formula>
    </cfRule>
  </conditionalFormatting>
  <conditionalFormatting sqref="BU95 BE95:BS95">
    <cfRule type="cellIs" priority="94" dxfId="0" operator="equal" stopIfTrue="1">
      <formula>0</formula>
    </cfRule>
  </conditionalFormatting>
  <conditionalFormatting sqref="BT95">
    <cfRule type="cellIs" priority="95" dxfId="0" operator="equal" stopIfTrue="1">
      <formula>0</formula>
    </cfRule>
  </conditionalFormatting>
  <conditionalFormatting sqref="BU96 BE96:BS96">
    <cfRule type="cellIs" priority="92" dxfId="0" operator="equal" stopIfTrue="1">
      <formula>0</formula>
    </cfRule>
  </conditionalFormatting>
  <conditionalFormatting sqref="BT96">
    <cfRule type="cellIs" priority="93" dxfId="0" operator="equal" stopIfTrue="1">
      <formula>0</formula>
    </cfRule>
  </conditionalFormatting>
  <conditionalFormatting sqref="BU97 BE97:BS97">
    <cfRule type="cellIs" priority="90" dxfId="0" operator="equal" stopIfTrue="1">
      <formula>0</formula>
    </cfRule>
  </conditionalFormatting>
  <conditionalFormatting sqref="BT97">
    <cfRule type="cellIs" priority="91" dxfId="0" operator="equal" stopIfTrue="1">
      <formula>0</formula>
    </cfRule>
  </conditionalFormatting>
  <conditionalFormatting sqref="BU98 BE98:BS98">
    <cfRule type="cellIs" priority="88" dxfId="0" operator="equal" stopIfTrue="1">
      <formula>0</formula>
    </cfRule>
  </conditionalFormatting>
  <conditionalFormatting sqref="BT98">
    <cfRule type="cellIs" priority="89" dxfId="0" operator="equal" stopIfTrue="1">
      <formula>0</formula>
    </cfRule>
  </conditionalFormatting>
  <conditionalFormatting sqref="BU99 BE99:BS99">
    <cfRule type="cellIs" priority="86" dxfId="0" operator="equal" stopIfTrue="1">
      <formula>0</formula>
    </cfRule>
  </conditionalFormatting>
  <conditionalFormatting sqref="BT99">
    <cfRule type="cellIs" priority="87" dxfId="0" operator="equal" stopIfTrue="1">
      <formula>0</formula>
    </cfRule>
  </conditionalFormatting>
  <conditionalFormatting sqref="BU100 BE100:BS100">
    <cfRule type="cellIs" priority="84" dxfId="0" operator="equal" stopIfTrue="1">
      <formula>0</formula>
    </cfRule>
  </conditionalFormatting>
  <conditionalFormatting sqref="BT100">
    <cfRule type="cellIs" priority="85" dxfId="0" operator="equal" stopIfTrue="1">
      <formula>0</formula>
    </cfRule>
  </conditionalFormatting>
  <conditionalFormatting sqref="BU101 BE101:BS101">
    <cfRule type="cellIs" priority="82" dxfId="0" operator="equal" stopIfTrue="1">
      <formula>0</formula>
    </cfRule>
  </conditionalFormatting>
  <conditionalFormatting sqref="BT101">
    <cfRule type="cellIs" priority="83" dxfId="0" operator="equal" stopIfTrue="1">
      <formula>0</formula>
    </cfRule>
  </conditionalFormatting>
  <conditionalFormatting sqref="BU102 BE102:BS102">
    <cfRule type="cellIs" priority="80" dxfId="0" operator="equal" stopIfTrue="1">
      <formula>0</formula>
    </cfRule>
  </conditionalFormatting>
  <conditionalFormatting sqref="BT102">
    <cfRule type="cellIs" priority="81" dxfId="0" operator="equal" stopIfTrue="1">
      <formula>0</formula>
    </cfRule>
  </conditionalFormatting>
  <conditionalFormatting sqref="BU103 BE103:BS103">
    <cfRule type="cellIs" priority="78" dxfId="0" operator="equal" stopIfTrue="1">
      <formula>0</formula>
    </cfRule>
  </conditionalFormatting>
  <conditionalFormatting sqref="BT103">
    <cfRule type="cellIs" priority="79" dxfId="0" operator="equal" stopIfTrue="1">
      <formula>0</formula>
    </cfRule>
  </conditionalFormatting>
  <conditionalFormatting sqref="BU89 BE89:BS89">
    <cfRule type="cellIs" priority="76" dxfId="0" operator="equal" stopIfTrue="1">
      <formula>0</formula>
    </cfRule>
  </conditionalFormatting>
  <conditionalFormatting sqref="BT89">
    <cfRule type="cellIs" priority="77" dxfId="0" operator="equal" stopIfTrue="1">
      <formula>0</formula>
    </cfRule>
  </conditionalFormatting>
  <conditionalFormatting sqref="BT72">
    <cfRule type="cellIs" priority="102" dxfId="0" operator="equal" stopIfTrue="1">
      <formula>0</formula>
    </cfRule>
  </conditionalFormatting>
  <conditionalFormatting sqref="BF71 BT71">
    <cfRule type="cellIs" priority="103" dxfId="0" operator="equal" stopIfTrue="1">
      <formula>0</formula>
    </cfRule>
  </conditionalFormatting>
  <conditionalFormatting sqref="BP71:BS71">
    <cfRule type="cellIs" priority="104" dxfId="0" operator="equal" stopIfTrue="1">
      <formula>0</formula>
    </cfRule>
  </conditionalFormatting>
  <conditionalFormatting sqref="BE71 BE73:BN76 BG71 BO71:BO76 BP73:BR76 BS72:BS76 BT79 BT81:BU81 BU73:BU76 BU79:BU80 BU82:BU88 BE79:BS88 BE90:BU90">
    <cfRule type="cellIs" priority="105" dxfId="0" operator="equal" stopIfTrue="1">
      <formula>0</formula>
    </cfRule>
  </conditionalFormatting>
  <conditionalFormatting sqref="BT73:BT75 BT82:BT88">
    <cfRule type="cellIs" priority="106" dxfId="0" operator="equal" stopIfTrue="1">
      <formula>0</formula>
    </cfRule>
  </conditionalFormatting>
  <conditionalFormatting sqref="BT76 BT80">
    <cfRule type="cellIs" priority="107" dxfId="0" operator="equal" stopIfTrue="1">
      <formula>0</formula>
    </cfRule>
  </conditionalFormatting>
  <conditionalFormatting sqref="BH71:BN71 BU71:BU72">
    <cfRule type="cellIs" priority="108" dxfId="0" operator="equal" stopIfTrue="1">
      <formula>0</formula>
    </cfRule>
  </conditionalFormatting>
  <conditionalFormatting sqref="BE94:BU94">
    <cfRule type="cellIs" priority="109" dxfId="0" operator="equal" stopIfTrue="1">
      <formula>0</formula>
    </cfRule>
  </conditionalFormatting>
  <conditionalFormatting sqref="BE91:BU91">
    <cfRule type="cellIs" priority="110" dxfId="0" operator="equal" stopIfTrue="1">
      <formula>0</formula>
    </cfRule>
  </conditionalFormatting>
  <conditionalFormatting sqref="BE93:BU93">
    <cfRule type="cellIs" priority="111" dxfId="0" operator="equal" stopIfTrue="1">
      <formula>0</formula>
    </cfRule>
  </conditionalFormatting>
  <conditionalFormatting sqref="BE92:BU92">
    <cfRule type="cellIs" priority="112" dxfId="0" operator="equal" stopIfTrue="1">
      <formula>0</formula>
    </cfRule>
  </conditionalFormatting>
  <conditionalFormatting sqref="BA36">
    <cfRule type="cellIs" priority="65" dxfId="0" operator="equal" stopIfTrue="1">
      <formula>0</formula>
    </cfRule>
  </conditionalFormatting>
  <conditionalFormatting sqref="AM35 BA35">
    <cfRule type="cellIs" priority="66" dxfId="0" operator="equal" stopIfTrue="1">
      <formula>0</formula>
    </cfRule>
  </conditionalFormatting>
  <conditionalFormatting sqref="AW35:AZ35">
    <cfRule type="cellIs" priority="67" dxfId="0" operator="equal" stopIfTrue="1">
      <formula>0</formula>
    </cfRule>
  </conditionalFormatting>
  <conditionalFormatting sqref="AL35 AN37:AU40 AN35 AV35:AV40 AY37:AY40 AZ36 AN43:AV52 AN54:AV54">
    <cfRule type="cellIs" priority="68" dxfId="0" operator="equal" stopIfTrue="1">
      <formula>0</formula>
    </cfRule>
  </conditionalFormatting>
  <conditionalFormatting sqref="AO35:AU35 BB35:BB36">
    <cfRule type="cellIs" priority="71" dxfId="0" operator="equal" stopIfTrue="1">
      <formula>0</formula>
    </cfRule>
  </conditionalFormatting>
  <conditionalFormatting sqref="AN58:AV58">
    <cfRule type="cellIs" priority="72" dxfId="0" operator="equal" stopIfTrue="1">
      <formula>0</formula>
    </cfRule>
  </conditionalFormatting>
  <conditionalFormatting sqref="AN55:AV55">
    <cfRule type="cellIs" priority="73" dxfId="0" operator="equal" stopIfTrue="1">
      <formula>0</formula>
    </cfRule>
  </conditionalFormatting>
  <conditionalFormatting sqref="AN57:AX57 AX58:AX62 AW58:AW61 AW37:AX56 AZ37:BB61">
    <cfRule type="cellIs" priority="74" dxfId="0" operator="equal" stopIfTrue="1">
      <formula>0</formula>
    </cfRule>
  </conditionalFormatting>
  <conditionalFormatting sqref="AN42:AV42">
    <cfRule type="cellIs" priority="63" dxfId="0" operator="equal" stopIfTrue="1">
      <formula>0</formula>
    </cfRule>
  </conditionalFormatting>
  <conditionalFormatting sqref="AN41:AV41 AY41">
    <cfRule type="cellIs" priority="61" dxfId="0" operator="equal" stopIfTrue="1">
      <formula>0</formula>
    </cfRule>
  </conditionalFormatting>
  <conditionalFormatting sqref="AN59:AV59">
    <cfRule type="cellIs" priority="57" dxfId="0" operator="equal" stopIfTrue="1">
      <formula>0</formula>
    </cfRule>
  </conditionalFormatting>
  <conditionalFormatting sqref="AN60:AV60">
    <cfRule type="cellIs" priority="55" dxfId="0" operator="equal" stopIfTrue="1">
      <formula>0</formula>
    </cfRule>
  </conditionalFormatting>
  <conditionalFormatting sqref="AN61:AV61">
    <cfRule type="cellIs" priority="53" dxfId="0" operator="equal" stopIfTrue="1">
      <formula>0</formula>
    </cfRule>
  </conditionalFormatting>
  <conditionalFormatting sqref="BB62 AN62:AW62 AY62:AZ62">
    <cfRule type="cellIs" priority="51" dxfId="0" operator="equal" stopIfTrue="1">
      <formula>0</formula>
    </cfRule>
  </conditionalFormatting>
  <conditionalFormatting sqref="BA62">
    <cfRule type="cellIs" priority="52" dxfId="0" operator="equal" stopIfTrue="1">
      <formula>0</formula>
    </cfRule>
  </conditionalFormatting>
  <conditionalFormatting sqref="AN56:AV56">
    <cfRule type="cellIs" priority="23" dxfId="0" operator="equal" stopIfTrue="1">
      <formula>0</formula>
    </cfRule>
  </conditionalFormatting>
  <conditionalFormatting sqref="BB67 AN67:AZ67">
    <cfRule type="cellIs" priority="24" dxfId="0" operator="equal" stopIfTrue="1">
      <formula>0</formula>
    </cfRule>
  </conditionalFormatting>
  <conditionalFormatting sqref="AN53:AV53">
    <cfRule type="cellIs" priority="39" dxfId="0" operator="equal" stopIfTrue="1">
      <formula>0</formula>
    </cfRule>
  </conditionalFormatting>
  <conditionalFormatting sqref="BA63:BB63">
    <cfRule type="cellIs" priority="37" dxfId="0" operator="equal" stopIfTrue="1">
      <formula>0</formula>
    </cfRule>
  </conditionalFormatting>
  <conditionalFormatting sqref="AL63:AZ63">
    <cfRule type="cellIs" priority="38" dxfId="0" operator="equal" stopIfTrue="1">
      <formula>0</formula>
    </cfRule>
  </conditionalFormatting>
  <conditionalFormatting sqref="BA66">
    <cfRule type="cellIs" priority="32" dxfId="0" operator="equal" stopIfTrue="1">
      <formula>0</formula>
    </cfRule>
  </conditionalFormatting>
  <conditionalFormatting sqref="AM65 BA65">
    <cfRule type="cellIs" priority="33" dxfId="0" operator="equal" stopIfTrue="1">
      <formula>0</formula>
    </cfRule>
  </conditionalFormatting>
  <conditionalFormatting sqref="AO65:AU65 BB65:BB66">
    <cfRule type="cellIs" priority="36" dxfId="0" operator="equal" stopIfTrue="1">
      <formula>0</formula>
    </cfRule>
  </conditionalFormatting>
  <conditionalFormatting sqref="BB68 AN68:AZ68">
    <cfRule type="cellIs" priority="30" dxfId="0" operator="equal" stopIfTrue="1">
      <formula>0</formula>
    </cfRule>
  </conditionalFormatting>
  <conditionalFormatting sqref="BA68">
    <cfRule type="cellIs" priority="31" dxfId="0" operator="equal" stopIfTrue="1">
      <formula>0</formula>
    </cfRule>
  </conditionalFormatting>
  <conditionalFormatting sqref="BB69 AN69:AZ69">
    <cfRule type="cellIs" priority="28" dxfId="0" operator="equal" stopIfTrue="1">
      <formula>0</formula>
    </cfRule>
  </conditionalFormatting>
  <conditionalFormatting sqref="BA69">
    <cfRule type="cellIs" priority="29" dxfId="0" operator="equal" stopIfTrue="1">
      <formula>0</formula>
    </cfRule>
  </conditionalFormatting>
  <conditionalFormatting sqref="BB70 AN70:AZ70">
    <cfRule type="cellIs" priority="26" dxfId="0" operator="equal" stopIfTrue="1">
      <formula>0</formula>
    </cfRule>
  </conditionalFormatting>
  <conditionalFormatting sqref="BA70">
    <cfRule type="cellIs" priority="27" dxfId="0" operator="equal" stopIfTrue="1">
      <formula>0</formula>
    </cfRule>
  </conditionalFormatting>
  <conditionalFormatting sqref="BA67">
    <cfRule type="cellIs" priority="25" dxfId="0" operator="equal" stopIfTrue="1">
      <formula>0</formula>
    </cfRule>
  </conditionalFormatting>
  <conditionalFormatting sqref="BA71:BB71">
    <cfRule type="cellIs" priority="21" dxfId="0" operator="equal" stopIfTrue="1">
      <formula>0</formula>
    </cfRule>
  </conditionalFormatting>
  <conditionalFormatting sqref="AW71:AZ71">
    <cfRule type="cellIs" priority="22" dxfId="0" operator="equal" stopIfTrue="1">
      <formula>0</formula>
    </cfRule>
  </conditionalFormatting>
  <conditionalFormatting sqref="AL71:AV71">
    <cfRule type="cellIs" priority="20" dxfId="0" operator="equal" stopIfTrue="1">
      <formula>0</formula>
    </cfRule>
  </conditionalFormatting>
  <conditionalFormatting sqref="AL87">
    <cfRule type="cellIs" priority="19" dxfId="0" operator="equal" stopIfTrue="1">
      <formula>0</formula>
    </cfRule>
  </conditionalFormatting>
  <conditionalFormatting sqref="AL88">
    <cfRule type="cellIs" priority="18" dxfId="0" operator="equal" stopIfTrue="1">
      <formula>0</formula>
    </cfRule>
  </conditionalFormatting>
  <conditionalFormatting sqref="AL89">
    <cfRule type="cellIs" priority="17" dxfId="0" operator="equal" stopIfTrue="1">
      <formula>0</formula>
    </cfRule>
  </conditionalFormatting>
  <conditionalFormatting sqref="AM83:AS83">
    <cfRule type="cellIs" priority="15" dxfId="0" operator="equal" stopIfTrue="1">
      <formula>0</formula>
    </cfRule>
  </conditionalFormatting>
  <conditionalFormatting sqref="AL83">
    <cfRule type="cellIs" priority="16" dxfId="0" operator="equal" stopIfTrue="1">
      <formula>0</formula>
    </cfRule>
  </conditionalFormatting>
  <conditionalFormatting sqref="AX88">
    <cfRule type="cellIs" priority="14" dxfId="0" operator="equal" stopIfTrue="1">
      <formula>0</formula>
    </cfRule>
  </conditionalFormatting>
  <conditionalFormatting sqref="AL86">
    <cfRule type="cellIs" priority="13" dxfId="0" operator="equal" stopIfTrue="1">
      <formula>0</formula>
    </cfRule>
  </conditionalFormatting>
  <conditionalFormatting sqref="AL87">
    <cfRule type="cellIs" priority="12" dxfId="0" operator="equal" stopIfTrue="1">
      <formula>0</formula>
    </cfRule>
  </conditionalFormatting>
  <conditionalFormatting sqref="AL88">
    <cfRule type="cellIs" priority="11" dxfId="0" operator="equal" stopIfTrue="1">
      <formula>0</formula>
    </cfRule>
  </conditionalFormatting>
  <conditionalFormatting sqref="AY42:AY44">
    <cfRule type="cellIs" priority="10" dxfId="0" operator="equal" stopIfTrue="1">
      <formula>0</formula>
    </cfRule>
  </conditionalFormatting>
  <conditionalFormatting sqref="AY45">
    <cfRule type="cellIs" priority="9" dxfId="0" operator="equal" stopIfTrue="1">
      <formula>0</formula>
    </cfRule>
  </conditionalFormatting>
  <conditionalFormatting sqref="AY46:AY48">
    <cfRule type="cellIs" priority="8" dxfId="0" operator="equal" stopIfTrue="1">
      <formula>0</formula>
    </cfRule>
  </conditionalFormatting>
  <conditionalFormatting sqref="AY49">
    <cfRule type="cellIs" priority="7" dxfId="0" operator="equal" stopIfTrue="1">
      <formula>0</formula>
    </cfRule>
  </conditionalFormatting>
  <conditionalFormatting sqref="AY50:AY52">
    <cfRule type="cellIs" priority="6" dxfId="0" operator="equal" stopIfTrue="1">
      <formula>0</formula>
    </cfRule>
  </conditionalFormatting>
  <conditionalFormatting sqref="AY53">
    <cfRule type="cellIs" priority="5" dxfId="0" operator="equal" stopIfTrue="1">
      <formula>0</formula>
    </cfRule>
  </conditionalFormatting>
  <conditionalFormatting sqref="AY54:AY56">
    <cfRule type="cellIs" priority="4" dxfId="0" operator="equal" stopIfTrue="1">
      <formula>0</formula>
    </cfRule>
  </conditionalFormatting>
  <conditionalFormatting sqref="AY57">
    <cfRule type="cellIs" priority="3" dxfId="0" operator="equal" stopIfTrue="1">
      <formula>0</formula>
    </cfRule>
  </conditionalFormatting>
  <conditionalFormatting sqref="AY58:AY60">
    <cfRule type="cellIs" priority="2" dxfId="0" operator="equal" stopIfTrue="1">
      <formula>0</formula>
    </cfRule>
  </conditionalFormatting>
  <conditionalFormatting sqref="AY61">
    <cfRule type="cellIs" priority="1" dxfId="0" operator="equal" stopIfTrue="1">
      <formula>0</formula>
    </cfRule>
  </conditionalFormatting>
  <printOptions/>
  <pageMargins left="0.19652777777777777" right="0" top="0.39375" bottom="0" header="0.5118055555555555" footer="0.5118055555555555"/>
  <pageSetup fitToHeight="1" fitToWidth="1" horizontalDpi="300" verticalDpi="3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Sviridov</dc:creator>
  <cp:keywords/>
  <dc:description/>
  <cp:lastModifiedBy>Пользователь Gigabyte</cp:lastModifiedBy>
  <cp:lastPrinted>2018-05-17T13:53:26Z</cp:lastPrinted>
  <dcterms:created xsi:type="dcterms:W3CDTF">2021-01-21T08:06:19Z</dcterms:created>
  <dcterms:modified xsi:type="dcterms:W3CDTF">2021-01-21T08:06:20Z</dcterms:modified>
  <cp:category/>
  <cp:version/>
  <cp:contentType/>
  <cp:contentStatus/>
</cp:coreProperties>
</file>